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0" yWindow="0" windowWidth="19440" windowHeight="11760" tabRatio="570"/>
  </bookViews>
  <sheets>
    <sheet name="9-2018" sheetId="3" r:id="rId1"/>
  </sheets>
  <definedNames>
    <definedName name="_xlnm._FilterDatabase" localSheetId="0" hidden="1">'9-2018'!$B$7:$K$83</definedName>
  </definedNames>
  <calcPr calcId="124519"/>
  <customWorkbookViews>
    <customWorkbookView name="JUNE 2015" guid="{D5354522-CD53-42C2-9457-0AF1D5C19B6F}" maximized="1" windowWidth="1012" windowHeight="505" activeSheetId="1" showComments="commIndAndComment"/>
  </customWorkbookViews>
</workbook>
</file>

<file path=xl/calcChain.xml><?xml version="1.0" encoding="utf-8"?>
<calcChain xmlns="http://schemas.openxmlformats.org/spreadsheetml/2006/main">
  <c r="M77" i="3"/>
  <c r="N77"/>
  <c r="M78"/>
  <c r="N78"/>
  <c r="M80"/>
  <c r="N80"/>
  <c r="L80"/>
  <c r="L78"/>
  <c r="L77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N82" l="1"/>
  <c r="L82"/>
  <c r="M82"/>
</calcChain>
</file>

<file path=xl/sharedStrings.xml><?xml version="1.0" encoding="utf-8"?>
<sst xmlns="http://schemas.openxmlformats.org/spreadsheetml/2006/main" count="535" uniqueCount="170">
  <si>
    <t>ΩΡΑ</t>
  </si>
  <si>
    <t>ΑΙΘΟΥΣΑ</t>
  </si>
  <si>
    <t>ΜΑΘΗΜΑ</t>
  </si>
  <si>
    <t>ΜΠΟΥΡΗΣ</t>
  </si>
  <si>
    <t>ΠΑΠΑΚΥΡΙΑΚΟΠΟΥΛΟΣ</t>
  </si>
  <si>
    <t>ΚΑΛΛΙΒΩΚΑΣ</t>
  </si>
  <si>
    <t>ΓΕΡΜΑΝΟΥ</t>
  </si>
  <si>
    <t>ΓΚΙΚΑ</t>
  </si>
  <si>
    <t>ΣΑΧΙΝΙΔΗΣ</t>
  </si>
  <si>
    <t>ΓΙΟΒΑΝΗΣ</t>
  </si>
  <si>
    <t>ΑΣΩΝΙΤΟΥ</t>
  </si>
  <si>
    <t>ΤΕΡΖΟΓΛΟΥ</t>
  </si>
  <si>
    <t>ΜΗΤΡΟΣΥΛΗ</t>
  </si>
  <si>
    <t>ΠΟΛΥΧΡΟΝΟΠΟΥΛΟΣ</t>
  </si>
  <si>
    <t>ΘΑΝΟΥ</t>
  </si>
  <si>
    <t xml:space="preserve">ΘΑΝΟΥ </t>
  </si>
  <si>
    <t>ΣΙΜΟΣ</t>
  </si>
  <si>
    <t>HM/NIA</t>
  </si>
  <si>
    <t xml:space="preserve">ΔΙΕΘΝΕΣ ΕΜΠΟΡΙΟ &amp; ΕΜΠΟΡΙΚΗ ΠΟΛΙΤΙΚΗ  ΣΤ' </t>
  </si>
  <si>
    <t>κατεύθυνση</t>
  </si>
  <si>
    <t>Μάρκετινγκ</t>
  </si>
  <si>
    <t xml:space="preserve">ΣΥΣΤΗΜΑΤΑ ΥΠΟΣΤΗΡΙΞΗΣ ΑΠΟΦΑΣΕΩΝ MARKETING ΣΤ' </t>
  </si>
  <si>
    <t>ΔΙΕΘΝΕΣ MARKETING Z'</t>
  </si>
  <si>
    <t>ΔΗΜΟΣΙΑ ΟΙΚΟΝΟΜΙΚΗ Β'</t>
  </si>
  <si>
    <t>ΑΓΓΛΙΚΑ ΔΙΟΙΚΗΤΙΚΗΣ ΠΡΑΚΤΙΚΗΣ Δ'</t>
  </si>
  <si>
    <t>ΑΞΙΟΛΟΓΗΣΗ ΕΠΕΝΔΥΣΕΩΝ &amp; ΜΕΛΕΤΕΣ ΣΚΟΠΙΜΟΤΗΤΑΣ ΣΤ'</t>
  </si>
  <si>
    <t>ΕΠΙΧΕΙΡΗΣΙΑΚΗ ΕΡΕΥΝΑ ΣΤ'</t>
  </si>
  <si>
    <t>ΗΛΕΚΤΡΟΝΙΚΗ ΕΠΙΚΟΙΝΩΝΙΑ &amp; ΜΕΣΑ ΚΟΙΝΩΝΙΚΗΣ ΔΙΚΤΥΩΣΗΣ Ζ'</t>
  </si>
  <si>
    <t>MΑΡΚΕΤΙΝΓΚ ΑΓΡΟΤΙΚΩΝ ΠΡΟΪΟΝΤΩΝ ΚΑΙ ΤΡΟΦΙΜΩΝ ΣΤ'</t>
  </si>
  <si>
    <t>ΔΙΟΙΚΗΤΙΚΗ ΛΟΓΙΣΤΙΚΗ Β'</t>
  </si>
  <si>
    <t>ΛΟΓΙΣΤΙΚΑ ΠΛΗΡΟΦΟΡΙΑΚΑ ΣΥΣΤΗΜΑΤΑ Δ'</t>
  </si>
  <si>
    <t>ΣΤΑΤΙΣΤΙΚΗ ΕΠΕΞΕΡΓΑΣΙΑ ΠΛΗΡΟΦΟΡΙΩΝ Β'</t>
  </si>
  <si>
    <t>ΦΡΑΓΚΟΣ</t>
  </si>
  <si>
    <t>ΑΜΕΣΟ MARKETING ΔΙΑΧΕΙΡΙΣΗ ΣΧΕΣΕΩΝ ΜΕ ΠΕΛΑΤΕΣ (CRM) ΣΤ'</t>
  </si>
  <si>
    <t>ΜΑΡΚΕΤΙΝΓΚ ΧΟΝΔΡΕΜΠΟΡΙΟΥ-ΛΙΑΝΕΜΠΟΡΙΟΥ ΚΑΙ ΠΡΟΩΘΗΣΗ ΠΩΛΗΣΕΩΝ ΣΤ'</t>
  </si>
  <si>
    <t>ΧΡΗΜΑΤΟΔΟΤΙΚΗ ΔΙΟΙΚΗΣΗ ΣΤ'</t>
  </si>
  <si>
    <t>ΕΠΙΧΕΙΡΗΜΑΤΙΚΟΤΗΤΑ Β'</t>
  </si>
  <si>
    <t>Εξ.</t>
  </si>
  <si>
    <t>Β</t>
  </si>
  <si>
    <t>ΣΤ</t>
  </si>
  <si>
    <t>Δ</t>
  </si>
  <si>
    <t>ΤΡΑΠΕΖΙΚΟ MARKETING Ζ'</t>
  </si>
  <si>
    <t>ΖΩΝΤΗΡΟΣ</t>
  </si>
  <si>
    <t>ΝΟΒΑΣ</t>
  </si>
  <si>
    <t>ΣΠΕΝΤΖΟΥΡΗ</t>
  </si>
  <si>
    <t>ΚΑΒΟΥΡΑ</t>
  </si>
  <si>
    <t>ΝΤΑΛΙΑΝΗΣ</t>
  </si>
  <si>
    <t>ΕΙΣΑΓΩΓΗ ΣΤΗ ΧΡΗΜΑΤΟΟΙΚΟΝ. ΔΙΟΙΚΗΣΗ Δ'</t>
  </si>
  <si>
    <t>ΜΠΕΝΑΚΗ</t>
  </si>
  <si>
    <t>ΑΡΝΑΟΥΤΟΓΛΟΥ</t>
  </si>
  <si>
    <t xml:space="preserve">ΜΠΙΝΙΩΡΗΣ </t>
  </si>
  <si>
    <t xml:space="preserve">ΣΤ </t>
  </si>
  <si>
    <t xml:space="preserve">Β </t>
  </si>
  <si>
    <t>ΗΓΕΣΙΑ &amp; ΔΙΟΙΚΗΣΗ ΑΛΛΑΓΩΝ ΣΤ'</t>
  </si>
  <si>
    <t>ΔΙΟΙΚΗΣΗ ΠΑΡΑΓΩΓΗΣ Δ'</t>
  </si>
  <si>
    <t xml:space="preserve">ΔΙΟΙΚΗΣΗ ΕΡΓΟΥ PROJECT MANAGEMENT Ζ' </t>
  </si>
  <si>
    <t>ΠΟΛΙΤΙΚΕΣ ΤΙΜΟΛΟΓΗΣΗΣ ΚΑΙ ΔΙΑΝΟΜΗΣ ΣΤ'</t>
  </si>
  <si>
    <t>MARKETINGK ΔΗΜΟΣΙΩΝ &amp; ΜΗ ΚΕΡΔΟΣΚΟΠΙΚΩΝ ΟΡΓΑΝΙΣΜΩΝ Ζ'</t>
  </si>
  <si>
    <t>ΟΛΟΚΛΗΡΩΜΕΝΗ ΕΠΙΚΟΙΝΩΝΙΑ MARKETING Z'</t>
  </si>
  <si>
    <t>ΠΡΑΚΤΙΚΕΣ ΕΦΑΡΜΟΓΕΣ MARKETING (Marketing Project) Ζ'</t>
  </si>
  <si>
    <t>ΜΑΡΚΕΤΙΝG ΥΠΗΡΕΣΙΩΝ ΣΤ'</t>
  </si>
  <si>
    <t>ΕΙΔΙΚΑ ΘΕΜΑΤΑ ΜΑΡΚΕΤΙΝΓΚ Ζ'</t>
  </si>
  <si>
    <t>ΔΟΛΙΑΝΙΤΗ</t>
  </si>
  <si>
    <t>ΠΡΙΜΙΚΗΡΙΟΥ</t>
  </si>
  <si>
    <t>ΕΙΣΑΓΩΓΗ ΣΤΗΝ ΕΠΙΚΟΙΝΩΝΙΑ ΚΑΙ ΑΡΧΕΣ ΔΙΑΦΗΜΙΣΗΣ Ε'</t>
  </si>
  <si>
    <t>BΙΟΜΗΧΑΝΙΚΟ (Β2Β) ΜΑΡΚΕΤΙΝΓΚ ΣΤ'</t>
  </si>
  <si>
    <t>ΜΑΚΡΟΟΙΚΟΝΟΜΙΚΗ ΑΝΑΛΥΣΗ B'</t>
  </si>
  <si>
    <t>K7: Β22</t>
  </si>
  <si>
    <t>K7: Β22, Β24,Β25</t>
  </si>
  <si>
    <t>Κ7: Β41-46</t>
  </si>
  <si>
    <t>ΔΙΟΙΚΗΣΗ ΠΩΛΗΣΕΩΝ ΚΑΙ ΤΕΧΝΙΚΕΣ ΔΙΑΠΡΑΓΜΑΤΕΥΣΕΩΝ Ε'</t>
  </si>
  <si>
    <t>ΔΙΟΙΚΗΣΗ ΜΙΚΡΟΜΕΣΑΙΩΝ ΕΠΙΧΕΙΡΗΣΕΩΝ ΣΤ'</t>
  </si>
  <si>
    <t>ΕΠΙΧΕΙΡΗΣΙΑΚΗ ΠΟΛΙΤΙΚΗ ΚΑΙ ΣΤΡΑΤΗΓΙΚΗ ΜΑΡΚΕΤΙΝΓΚ ΣΤ'</t>
  </si>
  <si>
    <t>ΔΗΜΟΣΙΕΣ ΣΧΕΣΕΙΣ Ε'</t>
  </si>
  <si>
    <t>ΠΟΛΙΤΙΚΗ ΠΡΟΪΟΝΤΟΣ ΚΑΙ ΔΙΟΙΚΗΣΗ ΕΠΩΝΥΜΙΑΣ Ε'</t>
  </si>
  <si>
    <t>ΕΙΣΑΓΩΓΗ ΣΤΟ ΔΙΚΑΙΟ Β'</t>
  </si>
  <si>
    <t>ΔΙΟΙΚΗΣΗ ΟΛΙΚΗΣ ΠΟΙΟΤΗΤΑΣ ΣΤ'</t>
  </si>
  <si>
    <t>ΣΧΕΔΙΑΣΜΟΣ ΚΑΙ ΟΡΓΑΝΩΣΗ ΔΙΑΦΗΜΙΣΤΙΚΗΣ ΕΚΣΤΡΑΤΕΙΑΣ ΣΤ'</t>
  </si>
  <si>
    <t>ΔΙΕΘΝΕΣ MANAGEMENT &amp; ΣΤΡΑΤΗΓΙΚΗ ΣΤ'</t>
  </si>
  <si>
    <t xml:space="preserve">K7: Β22, Β24,Β25 </t>
  </si>
  <si>
    <t>K7:B22</t>
  </si>
  <si>
    <t>K7:B24</t>
  </si>
  <si>
    <t xml:space="preserve">K7: Β22, Β24, </t>
  </si>
  <si>
    <t>K 7: Β22, Β24, Β25,</t>
  </si>
  <si>
    <t>K7: Β22, Β24, Β25,</t>
  </si>
  <si>
    <t xml:space="preserve">K7: Β24, </t>
  </si>
  <si>
    <t>ΣΥΜΠΕΡΙΦΟΡΑ ΚΑΤΑΝΑΛΩΤΗ Δ'</t>
  </si>
  <si>
    <t>ΟΔΗΓΙΕΣ:</t>
  </si>
  <si>
    <t>Δευτέρα 3/9</t>
  </si>
  <si>
    <t>Δευτέρα 17/9</t>
  </si>
  <si>
    <t>Τρίτη 4/9</t>
  </si>
  <si>
    <t>Τετάρτη 5/9</t>
  </si>
  <si>
    <t>Πέμπτη 6/9</t>
  </si>
  <si>
    <t>Παρασκευή 7/9</t>
  </si>
  <si>
    <t>Δευτέρα 10/9</t>
  </si>
  <si>
    <t>Τρίτη 11/9</t>
  </si>
  <si>
    <t>Τετάρτη 12/9</t>
  </si>
  <si>
    <t>Πέμπτη 13/9</t>
  </si>
  <si>
    <t xml:space="preserve">ΣΤΑΤΙΣΤΙΚΗ ΕΠΙΧΕΙΡΗΣΕΩΝ  ΚΑΙ ΟΡΓΑΝΙΣΜΩΝ Α' </t>
  </si>
  <si>
    <t xml:space="preserve"> ΔΙΕΘΝΕΙΣ ΟΙΚΟΝΟΜΙΚΕΣ ΣΧΕΣΕΙΣ Ζ'  </t>
  </si>
  <si>
    <t>ΔΙΟΙΚΗΣΗ &amp; MARKETING ΥΠΗΡΕΣΙΩΝ Ζ'</t>
  </si>
  <si>
    <t xml:space="preserve">ΑΡΧΕΣ ΜΑΡΚΕΤΙΝΓΚ Γ'  </t>
  </si>
  <si>
    <t xml:space="preserve">ΧΡΗΜΑΤΟΟΙΚΟΝΟΜΙΚΕΣ ΑΓΟΡΕΣ ΚΑΙ ΘΕΣΜΟΙ Ε' </t>
  </si>
  <si>
    <t xml:space="preserve">ΟΙΚΟΝΟΜΙΚΑ ΜΑΘΗΜΑΤΙΚΑ Α' </t>
  </si>
  <si>
    <t xml:space="preserve">ΕΙΣΑΓΩΓΗ ΣΤΗ ΔΙΟΙΚΗΣΗ ΕΠΙΧΕΙΡΗΣΕΩΝ Α' </t>
  </si>
  <si>
    <t xml:space="preserve">ΟΡΓΑΝΩΣΙΑΚΗ ΘΕΩΡΙΑ &amp; ΣΥΜΠΕΡΙΦΟΡΑ Ε' </t>
  </si>
  <si>
    <t xml:space="preserve">ΟΙΚΟΝΟΜΙΚΗ ΤΗΣ ΔΙΟΙΚΗΣΗΣ Γ' </t>
  </si>
  <si>
    <t xml:space="preserve">ΒΙΟΜΗΧΑΝΙΚΗ ΟΡΓΑΝΩΣΗ ΚΑΙ ΤΕΧΝΟΛΟΓΙΚΗ ΑΛΛΑΓΗ Ζ’  </t>
  </si>
  <si>
    <t xml:space="preserve">ΜΙΚΡΟΟΙΚΟΝΟΜΙΚΗ ΑΝΑΛΥΣΗ  Α' </t>
  </si>
  <si>
    <t xml:space="preserve">ΔΙΟΙΚΗΤΙΚΟ ΟΙΚΟΝΟΜΙΚΕΣ ΕΦΑΡΜΟΓΕΣ Η/Υ Γ' </t>
  </si>
  <si>
    <t xml:space="preserve">ΜΕΘΟΔΟΛΟΓΙΑ ΕΡΕΥΝΑΣ Ε' </t>
  </si>
  <si>
    <t xml:space="preserve">ΔΙΑΧΕΙΡΙΣΗ ΕΦΟΔΙΑΣΤΙΚΗΣ ΑΛΥΣΙΔΑΣ LOGISTICS E' </t>
  </si>
  <si>
    <t xml:space="preserve">ΣΤΡΑΤΗΓΙΚΟ ΜΑΝΑΤΖΜΕΝΤ Ζ' </t>
  </si>
  <si>
    <t xml:space="preserve">ΧΡΗΜΑΤΟΟΙΚΟΝΟΜΙΚΗ ΛΟΓΙΣΤΙΚΗ Α' </t>
  </si>
  <si>
    <t xml:space="preserve">ΑΝΑΛΥΣΗ ΧΡΗΜΑΤΟΟΙΚΟΝΟΜΙΚΩΝ ΚΑΤΑΣΤΑΣΕΩΝ  Ζ’  </t>
  </si>
  <si>
    <t xml:space="preserve">ΔΙΚΑΙΟ ΤΩΝ ΕΤΑΙΡΕΙΩΝ Γ'  </t>
  </si>
  <si>
    <t xml:space="preserve">ΦΟΡΟΛΟΓΙΚΗ ΛΟΓΙΣΤΙΚΗ Ε’  </t>
  </si>
  <si>
    <t xml:space="preserve">ΣΥΣΤΗΜΑΤΑ ΕΣΩΤΕΡΙΚΟΥ ΚΑΙ ΕΞΩΤΕΡΙΚΟΥ ΕΛΕΓΧΟΥ Ζ’  </t>
  </si>
  <si>
    <t xml:space="preserve">ΕΙΣΑΓΩΓΗ ΣΤΗΝ ΠΛΗΡΟΦΟΡΙΚΗ &amp; ΤΑ ΔΙΚΤΥΑ Α'  </t>
  </si>
  <si>
    <t xml:space="preserve">ΔΙΟΙΚΗΣΗ ΑΝΘΡΩΠΙΝΩΝ ΠΟΡΩΝ Γ' </t>
  </si>
  <si>
    <t xml:space="preserve">ΜΕΘΟΔΟΛΟΓΙΑ ΕΡΕΥΝΑΣ( τμ. Α΄) Ε' </t>
  </si>
  <si>
    <t xml:space="preserve">ΕΡΕΥΝΑ MARKETING E' </t>
  </si>
  <si>
    <t>ΗΛΕΚΤΡΟΝΙΚΟ MARKETING &amp; ΔΙΑΔΡΑΣΤΙΚΑ ΠΟΛΥΜΕΣΑ Ε΄</t>
  </si>
  <si>
    <t>ΗΛΕΚΤΡΟΝΙΚΟ ΕΜΠΟΡΙΟ Ζ’</t>
  </si>
  <si>
    <t>ΕΤΑΙΡΙΚΗ ΔΙΑΚΥΒΕΡΝΗΣΗ &amp; ΕΤΑΙΡΙΚΗ ΚΟΙΝΩΝΙΚΗ ΕΥΘΥΝΗ Δ΄</t>
  </si>
  <si>
    <t>Α</t>
  </si>
  <si>
    <t>Ζ</t>
  </si>
  <si>
    <t xml:space="preserve">Α </t>
  </si>
  <si>
    <t>Ε</t>
  </si>
  <si>
    <t>Γ</t>
  </si>
  <si>
    <t>9.45-11.00</t>
  </si>
  <si>
    <t>11-12:30</t>
  </si>
  <si>
    <t>12:30-13:45</t>
  </si>
  <si>
    <t>13:45-14:45</t>
  </si>
  <si>
    <t xml:space="preserve">ΜΑΡΚΕΤΙΝΓΚ TEXNΟΛΟΓΙΚΩΝ ΠΡΟΙΟΝΤΩΝ &amp; ΚΑΙΝΟΤΟΜΙΑΣ Ε' </t>
  </si>
  <si>
    <t>ΕΠΙΤΗΡΗΤΗΣ 1</t>
  </si>
  <si>
    <t>ΕΠΙΤΗΡΗΤΗΣ 2</t>
  </si>
  <si>
    <t>ΕΠΙΤΗΡΗΤΗΣ 3</t>
  </si>
  <si>
    <t>ΠΡΙΜΙΚΥΡΙΟΥ</t>
  </si>
  <si>
    <t xml:space="preserve">ΓΚΙΚΑ </t>
  </si>
  <si>
    <t xml:space="preserve">ΠΡΙΜΙΚΥΡΙΟΥ </t>
  </si>
  <si>
    <t>αα</t>
  </si>
  <si>
    <t>Τρίτη 18/9</t>
  </si>
  <si>
    <t>Τετάρτη 19/9</t>
  </si>
  <si>
    <t>Πέμπτη 20/9</t>
  </si>
  <si>
    <t>Παρασκευή 21/9</t>
  </si>
  <si>
    <t>ΠΡΟΦΟΡΙΚΗ ΕΞΕΤΑΣΗ
Κ7-Β26</t>
  </si>
  <si>
    <t>Δ/σης Επ.</t>
  </si>
  <si>
    <t>Σύνολο</t>
  </si>
  <si>
    <t>12/7/2018 ver.2</t>
  </si>
  <si>
    <t>Ακαδημαϊκό Έτος: 2017-18</t>
  </si>
  <si>
    <t>Εξεταστική Περίοδος:  ΣΕΠΤΕΜΒΡΙΟΥ  2018</t>
  </si>
  <si>
    <t>Πρόγραμμα Εξετάσεων ΠΕΡΙΟΔΟΥ ΣΕΠΤΕΜΒΡΙΟΥ 2018</t>
  </si>
  <si>
    <t>ΕΙΣΗΓΗΤΗΣ &amp;
ΕΠΟΠΤΗΣ</t>
  </si>
  <si>
    <r>
      <t>Ημ/νία Έκδοσης</t>
    </r>
    <r>
      <rPr>
        <sz val="7.5"/>
        <color rgb="FFFF0000"/>
        <rFont val="Arial"/>
        <family val="2"/>
        <charset val="161"/>
      </rPr>
      <t xml:space="preserve">:  </t>
    </r>
  </si>
  <si>
    <t xml:space="preserve"> Σε περίπτωση έκτακτης απουσίας τους είναι υποχρεωμένοι να φροντίζουν για την αναπλήρωσή τους.</t>
  </si>
  <si>
    <t>Σχολή:ΣΔΟ</t>
  </si>
  <si>
    <r>
      <rPr>
        <b/>
        <sz val="9"/>
        <color rgb="FFFF0000"/>
        <rFont val="Calibri"/>
        <family val="2"/>
        <charset val="161"/>
      </rPr>
      <t>ΦΟΙΤΗΤΡΙΕΣ ΚΑΙ ΦΟΙΤΗΤΕΣ</t>
    </r>
    <r>
      <rPr>
        <sz val="9"/>
        <color rgb="FFFF0000"/>
        <rFont val="Calibri"/>
        <family val="2"/>
        <charset val="161"/>
      </rPr>
      <t>:</t>
    </r>
    <r>
      <rPr>
        <sz val="9"/>
        <color rgb="FF000000"/>
        <rFont val="Calibri"/>
        <family val="2"/>
        <charset val="161"/>
      </rPr>
      <t xml:space="preserve"> Για τη συμμετοχή σας στις εξετάσεις απαιτείται φοιτητική ή  αστυνομική ταυτότητα.</t>
    </r>
  </si>
  <si>
    <r>
      <t xml:space="preserve"> </t>
    </r>
    <r>
      <rPr>
        <b/>
        <sz val="9"/>
        <color rgb="FFFF0000"/>
        <rFont val="Calibri"/>
        <family val="2"/>
        <charset val="161"/>
      </rPr>
      <t>ΕΠΙΤΗΡΗΤΕΣ</t>
    </r>
    <r>
      <rPr>
        <sz val="9"/>
        <color rgb="FFFF0000"/>
        <rFont val="Calibri"/>
        <family val="2"/>
        <charset val="161"/>
      </rPr>
      <t>:</t>
    </r>
    <r>
      <rPr>
        <sz val="9"/>
        <color rgb="FF000000"/>
        <rFont val="Calibri"/>
        <family val="2"/>
        <charset val="161"/>
      </rPr>
      <t xml:space="preserve"> Οι επιτηρητές είναι στη διάθεση του εισηγητή, η τοποθέτησή τους στις αίθουσες είναι ενδεικτική.</t>
    </r>
  </si>
  <si>
    <r>
      <t xml:space="preserve"> </t>
    </r>
    <r>
      <rPr>
        <b/>
        <sz val="9"/>
        <color rgb="FFFF0000"/>
        <rFont val="Calibri"/>
        <family val="2"/>
        <charset val="161"/>
      </rPr>
      <t>ΕΙΣΗΓΗΤΕΣ:</t>
    </r>
    <r>
      <rPr>
        <sz val="9"/>
        <color rgb="FF000000"/>
        <rFont val="Calibri"/>
        <family val="2"/>
        <charset val="161"/>
      </rPr>
      <t xml:space="preserve"> </t>
    </r>
    <r>
      <rPr>
        <b/>
        <u/>
        <sz val="9"/>
        <color rgb="FF000000"/>
        <rFont val="Calibri"/>
        <family val="2"/>
        <charset val="161"/>
      </rPr>
      <t xml:space="preserve">Οι εισηγητές συνεργάζονται  με τους επόπτες   και την γραμματεία ( τηλ. 210 5385205) </t>
    </r>
    <r>
      <rPr>
        <sz val="9"/>
        <color rgb="FF000000"/>
        <rFont val="Calibri"/>
        <family val="2"/>
        <charset val="161"/>
      </rPr>
      <t xml:space="preserve">για τον  τελικό προσδιορισμό  των επιτηρητών στο μάθημα  τους  </t>
    </r>
    <r>
      <rPr>
        <b/>
        <sz val="9"/>
        <color rgb="FF000000"/>
        <rFont val="Calibri"/>
        <family val="2"/>
        <charset val="161"/>
      </rPr>
      <t xml:space="preserve"> </t>
    </r>
  </si>
  <si>
    <r>
      <rPr>
        <b/>
        <u/>
        <sz val="9"/>
        <color rgb="FFFF0000"/>
        <rFont val="Calibri"/>
        <family val="2"/>
        <charset val="161"/>
      </rPr>
      <t>ΑΙΘΟΥΣΕΣ ΕΞΕΤΑΣΕΩΝ ΚΑΤΥΘΥΝΣΗΣ MARKETING</t>
    </r>
    <r>
      <rPr>
        <sz val="9"/>
        <color rgb="FFFF0000"/>
        <rFont val="Calibri"/>
        <family val="2"/>
        <charset val="161"/>
      </rPr>
      <t>:</t>
    </r>
    <r>
      <rPr>
        <b/>
        <sz val="9"/>
        <color indexed="8"/>
        <rFont val="Calibri"/>
        <family val="2"/>
        <charset val="161"/>
        <scheme val="minor"/>
      </rPr>
      <t xml:space="preserve"> B22 (Κ7: ΑΙΘ. 108), B24 (K7:  ΑΙΘ. 107), B25 (K7:  ΑΙΘ. 105)</t>
    </r>
  </si>
  <si>
    <t>Τμήμα: ΔΙΟΙΚΗΣΗΣ ΕΠΙΧΕΙΡΗΣΕΩΝ
Εισαγωγική Κατεύθυνση : Διοίκηση Επιχειρήσεων</t>
  </si>
  <si>
    <t xml:space="preserve">  Δεν επιτρέπεται η χρήση κινητών τηλεφώνων στις αίθουσες των εξετάσεων, το κάπνισμα και ο καφές. -</t>
  </si>
  <si>
    <r>
      <t>Σύνταξη προγράμματος:</t>
    </r>
    <r>
      <rPr>
        <b/>
        <sz val="7.5"/>
        <color rgb="FFFF0000"/>
        <rFont val="Arial"/>
        <family val="2"/>
        <charset val="161"/>
      </rPr>
      <t xml:space="preserve"> </t>
    </r>
    <r>
      <rPr>
        <b/>
        <sz val="8"/>
        <color rgb="FFFF0000"/>
        <rFont val="Arial"/>
        <family val="2"/>
        <charset val="161"/>
      </rPr>
      <t xml:space="preserve">καθ. Ιωάννης Δ. Μπουρής </t>
    </r>
    <r>
      <rPr>
        <b/>
        <sz val="7.5"/>
        <rFont val="Arial"/>
        <family val="2"/>
        <charset val="161"/>
      </rPr>
      <t xml:space="preserve">
                                             </t>
    </r>
    <r>
      <rPr>
        <b/>
        <sz val="7.5"/>
        <color rgb="FFFF0000"/>
        <rFont val="Arial"/>
        <family val="2"/>
        <charset val="161"/>
      </rPr>
      <t xml:space="preserve"> ΕΔΙΠ  Ελενα Γκικα</t>
    </r>
  </si>
  <si>
    <t>ΑΝΤΩΝΙΑΔΗΣ (/ Μητροσύλη)</t>
  </si>
  <si>
    <t>ΚΕΧΑΓΙΑΣ (/ Ασωνίτου)</t>
  </si>
  <si>
    <t>ΠΑΤΕΡΑΣ (/ Γκίκα)</t>
  </si>
  <si>
    <t>ΡΟΥΣΚΑΣ (/ Γκίκα)</t>
  </si>
  <si>
    <t>( σ.σ.Το πρόγραμμα υποβλήθηκε αρμοδίως στον πρόεδρο του τμήματος Διοίκησης Επιχειρήσεων και εγένετο αποδεκτό )</t>
  </si>
  <si>
    <t xml:space="preserve">ΔΙΟΙΚΗΤΙΚΑ ΠΛΗΡΟΦΟΡΙΑΚΑ ΣΥΣΤΗΜΑΤΑ (Δ Π Σ)  Γ' </t>
  </si>
</sst>
</file>

<file path=xl/styles.xml><?xml version="1.0" encoding="utf-8"?>
<styleSheet xmlns="http://schemas.openxmlformats.org/spreadsheetml/2006/main">
  <numFmts count="1">
    <numFmt numFmtId="164" formatCode="h:mm;@"/>
  </numFmts>
  <fonts count="40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sz val="7.5"/>
      <name val="Calibri"/>
      <family val="2"/>
      <charset val="161"/>
      <scheme val="minor"/>
    </font>
    <font>
      <sz val="7.5"/>
      <color indexed="8"/>
      <name val="Calibri"/>
      <family val="2"/>
      <charset val="161"/>
      <scheme val="minor"/>
    </font>
    <font>
      <sz val="7.5"/>
      <color indexed="8"/>
      <name val="Calibri"/>
      <family val="2"/>
      <charset val="161"/>
    </font>
    <font>
      <b/>
      <sz val="7.5"/>
      <name val="Calibri"/>
      <family val="2"/>
      <charset val="161"/>
      <scheme val="minor"/>
    </font>
    <font>
      <b/>
      <sz val="7.5"/>
      <color indexed="8"/>
      <name val="Arial"/>
      <family val="2"/>
      <charset val="161"/>
    </font>
    <font>
      <b/>
      <sz val="7.5"/>
      <color theme="1"/>
      <name val="Calibri"/>
      <family val="2"/>
      <charset val="161"/>
      <scheme val="minor"/>
    </font>
    <font>
      <sz val="7.5"/>
      <color theme="1"/>
      <name val="Calibri"/>
      <family val="2"/>
      <charset val="161"/>
      <scheme val="minor"/>
    </font>
    <font>
      <sz val="7.5"/>
      <color rgb="FFFF0000"/>
      <name val="Calibri"/>
      <family val="2"/>
      <charset val="161"/>
      <scheme val="minor"/>
    </font>
    <font>
      <b/>
      <sz val="7.5"/>
      <color rgb="FFFF0000"/>
      <name val="Calibri"/>
      <family val="2"/>
      <charset val="161"/>
    </font>
    <font>
      <sz val="7.5"/>
      <color theme="0"/>
      <name val="Calibri"/>
      <family val="2"/>
      <charset val="161"/>
      <scheme val="minor"/>
    </font>
    <font>
      <b/>
      <sz val="7.5"/>
      <color rgb="FFFF0000"/>
      <name val="Arial"/>
      <family val="2"/>
      <charset val="161"/>
    </font>
    <font>
      <sz val="7.5"/>
      <color rgb="FFFF0000"/>
      <name val="Arial"/>
      <family val="2"/>
      <charset val="161"/>
    </font>
    <font>
      <b/>
      <sz val="7.5"/>
      <color indexed="10"/>
      <name val="Arial"/>
      <family val="2"/>
      <charset val="161"/>
    </font>
    <font>
      <b/>
      <sz val="7.5"/>
      <name val="Arial"/>
      <family val="2"/>
      <charset val="161"/>
    </font>
    <font>
      <sz val="7.5"/>
      <name val="Arial"/>
      <family val="2"/>
      <charset val="161"/>
    </font>
    <font>
      <sz val="7.5"/>
      <color indexed="8"/>
      <name val="Arial"/>
      <family val="2"/>
      <charset val="161"/>
    </font>
    <font>
      <sz val="7.5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sz val="11"/>
      <name val="Calibri"/>
      <family val="2"/>
      <charset val="161"/>
    </font>
    <font>
      <sz val="8"/>
      <color indexed="8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9"/>
      <color rgb="FFFF0000"/>
      <name val="Calibri"/>
      <family val="2"/>
      <charset val="161"/>
    </font>
    <font>
      <sz val="9"/>
      <color rgb="FFFF0000"/>
      <name val="Calibri"/>
      <family val="2"/>
      <charset val="161"/>
    </font>
    <font>
      <sz val="9"/>
      <color indexed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indexed="8"/>
      <name val="Calibri"/>
      <family val="2"/>
      <charset val="161"/>
    </font>
    <font>
      <b/>
      <u/>
      <sz val="9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b/>
      <sz val="9"/>
      <color indexed="8"/>
      <name val="Calibri"/>
      <family val="2"/>
      <charset val="161"/>
      <scheme val="minor"/>
    </font>
    <font>
      <b/>
      <u/>
      <sz val="9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b/>
      <sz val="8"/>
      <color rgb="FFFF0000"/>
      <name val="Arial"/>
      <family val="2"/>
      <charset val="161"/>
    </font>
    <font>
      <b/>
      <i/>
      <sz val="8"/>
      <color indexed="8"/>
      <name val="Calibri"/>
      <family val="2"/>
      <charset val="161"/>
    </font>
    <font>
      <b/>
      <sz val="10"/>
      <color rgb="FFFF0000"/>
      <name val="Calibri"/>
      <family val="2"/>
      <charset val="161"/>
      <scheme val="minor"/>
    </font>
    <font>
      <b/>
      <sz val="8"/>
      <color rgb="FFFF0000"/>
      <name val="Calibri"/>
      <family val="2"/>
      <charset val="161"/>
      <scheme val="minor"/>
    </font>
    <font>
      <b/>
      <sz val="8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164" fontId="9" fillId="4" borderId="1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20" fontId="9" fillId="3" borderId="1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20" fontId="9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20" fontId="9" fillId="3" borderId="1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20" fontId="9" fillId="3" borderId="14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20" fontId="9" fillId="3" borderId="15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164" fontId="9" fillId="4" borderId="11" xfId="0" applyNumberFormat="1" applyFont="1" applyFill="1" applyBorder="1" applyAlignment="1">
      <alignment horizontal="center" vertical="center"/>
    </xf>
    <xf numFmtId="16" fontId="9" fillId="3" borderId="6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16" fontId="9" fillId="3" borderId="7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10" fillId="4" borderId="11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/>
    </xf>
    <xf numFmtId="164" fontId="9" fillId="4" borderId="14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0" fontId="9" fillId="3" borderId="1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20" fontId="9" fillId="3" borderId="15" xfId="0" applyNumberFormat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20" fontId="9" fillId="3" borderId="0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4" fontId="15" fillId="0" borderId="0" xfId="1" applyNumberFormat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/>
    </xf>
    <xf numFmtId="0" fontId="16" fillId="4" borderId="0" xfId="1" applyFont="1" applyFill="1" applyBorder="1" applyAlignment="1">
      <alignment horizontal="left" vertical="center"/>
    </xf>
    <xf numFmtId="49" fontId="17" fillId="4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164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49" fontId="17" fillId="0" borderId="0" xfId="0" applyNumberFormat="1" applyFont="1" applyBorder="1" applyAlignment="1">
      <alignment vertical="center"/>
    </xf>
    <xf numFmtId="0" fontId="3" fillId="4" borderId="1" xfId="1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/>
    </xf>
    <xf numFmtId="20" fontId="3" fillId="4" borderId="14" xfId="0" applyNumberFormat="1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/>
    </xf>
    <xf numFmtId="20" fontId="9" fillId="4" borderId="14" xfId="0" applyNumberFormat="1" applyFont="1" applyFill="1" applyBorder="1" applyAlignment="1">
      <alignment horizontal="center" vertical="center"/>
    </xf>
    <xf numFmtId="20" fontId="3" fillId="4" borderId="0" xfId="0" applyNumberFormat="1" applyFont="1" applyFill="1" applyAlignment="1">
      <alignment horizontal="center" vertical="center"/>
    </xf>
    <xf numFmtId="164" fontId="3" fillId="4" borderId="14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/>
    </xf>
    <xf numFmtId="164" fontId="3" fillId="4" borderId="1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22" fillId="0" borderId="0" xfId="0" applyFont="1" applyFill="1" applyBorder="1"/>
    <xf numFmtId="0" fontId="23" fillId="0" borderId="0" xfId="0" applyFont="1" applyAlignment="1">
      <alignment horizontal="left" readingOrder="1"/>
    </xf>
    <xf numFmtId="0" fontId="26" fillId="0" borderId="0" xfId="0" applyFont="1" applyBorder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Fill="1" applyBorder="1"/>
    <xf numFmtId="164" fontId="26" fillId="0" borderId="0" xfId="0" applyNumberFormat="1" applyFont="1" applyAlignment="1">
      <alignment horizontal="left" vertical="center"/>
    </xf>
    <xf numFmtId="0" fontId="28" fillId="0" borderId="0" xfId="0" applyFont="1"/>
    <xf numFmtId="0" fontId="26" fillId="0" borderId="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64" fontId="36" fillId="4" borderId="14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20" fillId="0" borderId="0" xfId="1" applyFont="1" applyBorder="1" applyAlignment="1">
      <alignment horizontal="left" vertical="center" wrapText="1"/>
    </xf>
    <xf numFmtId="0" fontId="33" fillId="0" borderId="0" xfId="0" applyFont="1" applyAlignment="1">
      <alignment horizontal="center" readingOrder="1"/>
    </xf>
    <xf numFmtId="0" fontId="11" fillId="0" borderId="0" xfId="0" applyFont="1" applyAlignment="1">
      <alignment horizontal="center" readingOrder="1"/>
    </xf>
    <xf numFmtId="0" fontId="7" fillId="0" borderId="0" xfId="1" applyFont="1" applyBorder="1" applyAlignment="1">
      <alignment horizontal="left" vertical="center"/>
    </xf>
    <xf numFmtId="0" fontId="37" fillId="4" borderId="4" xfId="0" applyFont="1" applyFill="1" applyBorder="1" applyAlignment="1">
      <alignment horizontal="left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 wrapText="1"/>
    </xf>
    <xf numFmtId="0" fontId="37" fillId="4" borderId="1" xfId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left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/>
    </xf>
    <xf numFmtId="0" fontId="38" fillId="0" borderId="0" xfId="0" applyFont="1" applyFill="1" applyBorder="1"/>
    <xf numFmtId="0" fontId="37" fillId="0" borderId="0" xfId="0" applyFont="1" applyFill="1" applyBorder="1" applyAlignment="1">
      <alignment horizontal="center" vertical="center"/>
    </xf>
    <xf numFmtId="0" fontId="38" fillId="0" borderId="0" xfId="0" applyFont="1" applyFill="1"/>
    <xf numFmtId="0" fontId="37" fillId="0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9" fillId="4" borderId="11" xfId="0" applyNumberFormat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1441</xdr:colOff>
      <xdr:row>0</xdr:row>
      <xdr:rowOff>0</xdr:rowOff>
    </xdr:from>
    <xdr:to>
      <xdr:col>4</xdr:col>
      <xdr:colOff>57149</xdr:colOff>
      <xdr:row>2</xdr:row>
      <xdr:rowOff>222254</xdr:rowOff>
    </xdr:to>
    <xdr:pic>
      <xdr:nvPicPr>
        <xdr:cNvPr id="4" name="Untitled-2.pd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992" r="73775" b="82677"/>
        <a:stretch>
          <a:fillRect/>
        </a:stretch>
      </xdr:blipFill>
      <xdr:spPr bwMode="auto">
        <a:xfrm>
          <a:off x="839641" y="0"/>
          <a:ext cx="960583" cy="7366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199159</xdr:colOff>
      <xdr:row>22</xdr:row>
      <xdr:rowOff>25979</xdr:rowOff>
    </xdr:from>
    <xdr:to>
      <xdr:col>25</xdr:col>
      <xdr:colOff>17319</xdr:colOff>
      <xdr:row>23</xdr:row>
      <xdr:rowOff>8660</xdr:rowOff>
    </xdr:to>
    <xdr:sp macro="" textlink="">
      <xdr:nvSpPr>
        <xdr:cNvPr id="6" name="5 - TextBox"/>
        <xdr:cNvSpPr txBox="1"/>
      </xdr:nvSpPr>
      <xdr:spPr>
        <a:xfrm>
          <a:off x="8468591" y="5940138"/>
          <a:ext cx="2346614" cy="24245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l-GR" sz="1100">
              <a:solidFill>
                <a:srgbClr val="FF0000"/>
              </a:solidFill>
            </a:rPr>
            <a:t>Σημείωση</a:t>
          </a:r>
          <a:r>
            <a:rPr lang="el-GR" sz="1100" baseline="0">
              <a:solidFill>
                <a:srgbClr val="FF0000"/>
              </a:solidFill>
            </a:rPr>
            <a:t> :  Δ.Π.Σ.</a:t>
          </a:r>
          <a:r>
            <a:rPr lang="el-GR" sz="1100">
              <a:solidFill>
                <a:srgbClr val="FF0000"/>
              </a:solidFill>
            </a:rPr>
            <a:t>ώρα έναρξης 12:30</a:t>
          </a:r>
        </a:p>
      </xdr:txBody>
    </xdr:sp>
    <xdr:clientData/>
  </xdr:twoCellAnchor>
  <xdr:twoCellAnchor>
    <xdr:from>
      <xdr:col>10</xdr:col>
      <xdr:colOff>320386</xdr:colOff>
      <xdr:row>52</xdr:row>
      <xdr:rowOff>43295</xdr:rowOff>
    </xdr:from>
    <xdr:to>
      <xdr:col>25</xdr:col>
      <xdr:colOff>588818</xdr:colOff>
      <xdr:row>53</xdr:row>
      <xdr:rowOff>25976</xdr:rowOff>
    </xdr:to>
    <xdr:sp macro="" textlink="">
      <xdr:nvSpPr>
        <xdr:cNvPr id="5" name="4 - TextBox"/>
        <xdr:cNvSpPr txBox="1"/>
      </xdr:nvSpPr>
      <xdr:spPr>
        <a:xfrm>
          <a:off x="8589818" y="13750636"/>
          <a:ext cx="2796886" cy="24245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l-GR" sz="1100">
              <a:solidFill>
                <a:srgbClr val="FF0000"/>
              </a:solidFill>
            </a:rPr>
            <a:t>Σημείωση</a:t>
          </a:r>
          <a:r>
            <a:rPr lang="el-GR" sz="1100" baseline="0">
              <a:solidFill>
                <a:srgbClr val="FF0000"/>
              </a:solidFill>
            </a:rPr>
            <a:t> :  "Χρημ.Διοικ."</a:t>
          </a:r>
          <a:r>
            <a:rPr lang="el-GR" sz="1100">
              <a:solidFill>
                <a:srgbClr val="FF0000"/>
              </a:solidFill>
            </a:rPr>
            <a:t>ώρα έναρξης 12:30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Q105"/>
  <sheetViews>
    <sheetView tabSelected="1" topLeftCell="B45" zoomScale="110" zoomScaleNormal="110" zoomScalePageLayoutView="78" workbookViewId="0">
      <selection activeCell="X55" sqref="X55"/>
    </sheetView>
  </sheetViews>
  <sheetFormatPr defaultRowHeight="20.25" customHeight="1"/>
  <cols>
    <col min="1" max="1" width="2.85546875" style="1" customWidth="1"/>
    <col min="2" max="2" width="9.7109375" style="2" customWidth="1"/>
    <col min="3" max="3" width="8.85546875" style="2" customWidth="1"/>
    <col min="4" max="4" width="5.42578125" style="10" customWidth="1"/>
    <col min="5" max="5" width="13.28515625" style="9" customWidth="1"/>
    <col min="6" max="6" width="40.7109375" style="11" customWidth="1"/>
    <col min="7" max="7" width="3.28515625" style="9" customWidth="1"/>
    <col min="8" max="8" width="22" style="9" customWidth="1"/>
    <col min="9" max="9" width="9.7109375" style="3" customWidth="1"/>
    <col min="10" max="10" width="8.85546875" style="3" customWidth="1"/>
    <col min="11" max="11" width="10.28515625" style="3" customWidth="1"/>
    <col min="12" max="12" width="6.42578125" style="6" hidden="1" customWidth="1"/>
    <col min="13" max="13" width="8.7109375" style="6" hidden="1" customWidth="1"/>
    <col min="14" max="14" width="9.42578125" style="6" hidden="1" customWidth="1"/>
    <col min="15" max="20" width="13.140625" style="7" hidden="1" customWidth="1"/>
    <col min="21" max="21" width="1.42578125" style="7" customWidth="1"/>
    <col min="22" max="23" width="13.140625" style="7" hidden="1" customWidth="1"/>
    <col min="24" max="26" width="13.140625" style="7" customWidth="1"/>
    <col min="27" max="62" width="46.85546875" style="7" customWidth="1"/>
    <col min="63" max="355" width="46.85546875" style="8" customWidth="1"/>
    <col min="356" max="16384" width="9.140625" style="9"/>
  </cols>
  <sheetData>
    <row r="1" spans="1:355" ht="20.25" customHeight="1">
      <c r="D1" s="3"/>
      <c r="E1" s="3"/>
      <c r="F1" s="3"/>
      <c r="G1" s="3"/>
      <c r="H1" s="3"/>
      <c r="K1" s="4"/>
      <c r="L1" s="5"/>
      <c r="M1" s="5"/>
    </row>
    <row r="2" spans="1:355" ht="20.25" customHeight="1">
      <c r="D2" s="9"/>
      <c r="F2" s="150" t="s">
        <v>152</v>
      </c>
      <c r="G2" s="151"/>
      <c r="H2" s="151"/>
      <c r="I2" s="151"/>
      <c r="J2" s="151"/>
      <c r="K2" s="151"/>
      <c r="L2" s="5"/>
      <c r="M2" s="5"/>
    </row>
    <row r="3" spans="1:355" ht="27.75" customHeight="1">
      <c r="C3" s="156" t="s">
        <v>156</v>
      </c>
      <c r="D3" s="156"/>
      <c r="E3" s="129"/>
      <c r="F3" s="129"/>
      <c r="G3" s="129"/>
      <c r="I3" s="129"/>
      <c r="J3" s="4"/>
      <c r="K3" s="4"/>
      <c r="L3" s="5"/>
      <c r="M3" s="5"/>
    </row>
    <row r="4" spans="1:355" ht="20.25" customHeight="1">
      <c r="C4" s="152" t="s">
        <v>161</v>
      </c>
      <c r="D4" s="152"/>
      <c r="E4" s="152"/>
      <c r="F4" s="152"/>
      <c r="G4" s="152"/>
      <c r="H4" s="152"/>
      <c r="I4" s="152"/>
      <c r="J4" s="4"/>
      <c r="K4" s="4"/>
      <c r="L4" s="5"/>
      <c r="M4" s="5"/>
    </row>
    <row r="5" spans="1:355" ht="20.25" customHeight="1">
      <c r="C5" s="152" t="s">
        <v>150</v>
      </c>
      <c r="D5" s="152"/>
      <c r="E5" s="152"/>
      <c r="F5" s="152"/>
      <c r="G5" s="153" t="s">
        <v>151</v>
      </c>
      <c r="H5" s="152"/>
      <c r="I5" s="152"/>
      <c r="J5" s="152"/>
      <c r="K5" s="152"/>
      <c r="L5" s="5"/>
      <c r="M5" s="5"/>
    </row>
    <row r="6" spans="1:355" ht="20.25" customHeight="1" thickBot="1"/>
    <row r="7" spans="1:355" s="22" customFormat="1" ht="28.5" customHeight="1" thickTop="1">
      <c r="A7" s="12" t="s">
        <v>141</v>
      </c>
      <c r="B7" s="128" t="s">
        <v>19</v>
      </c>
      <c r="C7" s="13" t="s">
        <v>17</v>
      </c>
      <c r="D7" s="14" t="s">
        <v>0</v>
      </c>
      <c r="E7" s="15" t="s">
        <v>1</v>
      </c>
      <c r="F7" s="16" t="s">
        <v>2</v>
      </c>
      <c r="G7" s="17" t="s">
        <v>37</v>
      </c>
      <c r="H7" s="18" t="s">
        <v>153</v>
      </c>
      <c r="I7" s="130" t="s">
        <v>135</v>
      </c>
      <c r="J7" s="130" t="s">
        <v>136</v>
      </c>
      <c r="K7" s="130" t="s">
        <v>137</v>
      </c>
      <c r="L7" s="20" t="s">
        <v>62</v>
      </c>
      <c r="M7" s="20" t="s">
        <v>63</v>
      </c>
      <c r="N7" s="19" t="s">
        <v>139</v>
      </c>
      <c r="O7" s="19"/>
      <c r="P7" s="19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</row>
    <row r="8" spans="1:355" s="31" customFormat="1" ht="20.25" customHeight="1">
      <c r="A8" s="126">
        <v>1</v>
      </c>
      <c r="B8" s="56" t="s">
        <v>147</v>
      </c>
      <c r="C8" s="121" t="s">
        <v>88</v>
      </c>
      <c r="D8" s="26">
        <v>0.35416666666666669</v>
      </c>
      <c r="E8" s="27" t="s">
        <v>69</v>
      </c>
      <c r="F8" s="23" t="s">
        <v>99</v>
      </c>
      <c r="G8" s="28" t="s">
        <v>126</v>
      </c>
      <c r="H8" s="29" t="s">
        <v>13</v>
      </c>
      <c r="I8" s="19"/>
      <c r="J8" s="19" t="s">
        <v>138</v>
      </c>
      <c r="K8" s="19"/>
      <c r="L8" s="30">
        <v>2</v>
      </c>
      <c r="M8" s="30">
        <v>2</v>
      </c>
      <c r="N8" s="30"/>
      <c r="O8" s="19"/>
      <c r="P8" s="19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</row>
    <row r="9" spans="1:355" s="31" customFormat="1" ht="20.25" customHeight="1">
      <c r="A9" s="116">
        <f>1+A8</f>
        <v>2</v>
      </c>
      <c r="B9" s="59" t="s">
        <v>147</v>
      </c>
      <c r="C9" s="24" t="s">
        <v>88</v>
      </c>
      <c r="D9" s="34">
        <v>0.4375</v>
      </c>
      <c r="E9" s="27" t="s">
        <v>69</v>
      </c>
      <c r="F9" s="32" t="s">
        <v>66</v>
      </c>
      <c r="G9" s="35" t="s">
        <v>38</v>
      </c>
      <c r="H9" s="29" t="s">
        <v>13</v>
      </c>
      <c r="I9" s="19" t="s">
        <v>62</v>
      </c>
      <c r="J9" s="19" t="s">
        <v>138</v>
      </c>
      <c r="K9" s="19"/>
      <c r="L9" s="30">
        <v>2</v>
      </c>
      <c r="M9" s="30">
        <v>2</v>
      </c>
      <c r="N9" s="30"/>
      <c r="O9" s="19"/>
      <c r="P9" s="19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</row>
    <row r="10" spans="1:355" s="31" customFormat="1" ht="20.25" customHeight="1">
      <c r="A10" s="116">
        <f t="shared" ref="A10:A73" si="0">1+A9</f>
        <v>3</v>
      </c>
      <c r="B10" s="59" t="s">
        <v>147</v>
      </c>
      <c r="C10" s="24" t="s">
        <v>88</v>
      </c>
      <c r="D10" s="34">
        <v>0.52083333333333337</v>
      </c>
      <c r="E10" s="27" t="s">
        <v>69</v>
      </c>
      <c r="F10" s="36" t="s">
        <v>86</v>
      </c>
      <c r="G10" s="35" t="s">
        <v>40</v>
      </c>
      <c r="H10" s="29" t="s">
        <v>9</v>
      </c>
      <c r="I10" s="19" t="s">
        <v>62</v>
      </c>
      <c r="J10" s="19" t="s">
        <v>138</v>
      </c>
      <c r="K10" s="19"/>
      <c r="L10" s="30">
        <v>2</v>
      </c>
      <c r="M10" s="30">
        <v>2</v>
      </c>
      <c r="N10" s="30">
        <v>2</v>
      </c>
      <c r="O10" s="19"/>
      <c r="P10" s="19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</row>
    <row r="11" spans="1:355" s="43" customFormat="1" ht="20.25" customHeight="1">
      <c r="A11" s="116">
        <f t="shared" si="0"/>
        <v>4</v>
      </c>
      <c r="B11" s="87" t="s">
        <v>20</v>
      </c>
      <c r="C11" s="37" t="s">
        <v>88</v>
      </c>
      <c r="D11" s="38">
        <v>0.60416666666666663</v>
      </c>
      <c r="E11" s="39" t="s">
        <v>69</v>
      </c>
      <c r="F11" s="40" t="s">
        <v>22</v>
      </c>
      <c r="G11" s="41" t="s">
        <v>126</v>
      </c>
      <c r="H11" s="42" t="s">
        <v>9</v>
      </c>
      <c r="I11" s="19"/>
      <c r="J11" s="19"/>
      <c r="K11" s="19"/>
      <c r="L11" s="30"/>
      <c r="M11" s="30"/>
      <c r="N11" s="30"/>
      <c r="O11" s="19"/>
      <c r="P11" s="19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</row>
    <row r="12" spans="1:355" s="43" customFormat="1" ht="20.25" customHeight="1">
      <c r="A12" s="116">
        <f t="shared" si="0"/>
        <v>5</v>
      </c>
      <c r="B12" s="87" t="s">
        <v>20</v>
      </c>
      <c r="C12" s="37" t="s">
        <v>88</v>
      </c>
      <c r="D12" s="44">
        <v>0.6875</v>
      </c>
      <c r="E12" s="39" t="s">
        <v>69</v>
      </c>
      <c r="F12" s="45" t="s">
        <v>65</v>
      </c>
      <c r="G12" s="46" t="s">
        <v>39</v>
      </c>
      <c r="H12" s="47" t="s">
        <v>9</v>
      </c>
      <c r="I12" s="19"/>
      <c r="J12" s="19"/>
      <c r="K12" s="19"/>
      <c r="L12" s="30"/>
      <c r="M12" s="30"/>
      <c r="N12" s="30"/>
      <c r="O12" s="19"/>
      <c r="P12" s="19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  <c r="LP12" s="21"/>
      <c r="LQ12" s="21"/>
      <c r="LR12" s="21"/>
      <c r="LS12" s="21"/>
      <c r="LT12" s="21"/>
      <c r="LU12" s="21"/>
      <c r="LV12" s="21"/>
      <c r="LW12" s="21"/>
      <c r="LX12" s="21"/>
      <c r="LY12" s="21"/>
      <c r="LZ12" s="21"/>
      <c r="MA12" s="21"/>
      <c r="MB12" s="21"/>
      <c r="MC12" s="21"/>
      <c r="MD12" s="21"/>
      <c r="ME12" s="21"/>
      <c r="MF12" s="21"/>
      <c r="MG12" s="21"/>
      <c r="MH12" s="21"/>
      <c r="MI12" s="21"/>
      <c r="MJ12" s="21"/>
      <c r="MK12" s="21"/>
      <c r="ML12" s="21"/>
      <c r="MM12" s="21"/>
      <c r="MN12" s="21"/>
      <c r="MO12" s="21"/>
      <c r="MP12" s="21"/>
      <c r="MQ12" s="21"/>
    </row>
    <row r="13" spans="1:355" s="31" customFormat="1" ht="20.25" customHeight="1">
      <c r="A13" s="116">
        <f t="shared" si="0"/>
        <v>6</v>
      </c>
      <c r="B13" s="59" t="s">
        <v>147</v>
      </c>
      <c r="C13" s="122" t="s">
        <v>90</v>
      </c>
      <c r="D13" s="107">
        <v>0.35416666666666669</v>
      </c>
      <c r="E13" s="104" t="s">
        <v>69</v>
      </c>
      <c r="F13" s="32" t="s">
        <v>118</v>
      </c>
      <c r="G13" s="53" t="s">
        <v>125</v>
      </c>
      <c r="H13" s="29" t="s">
        <v>5</v>
      </c>
      <c r="I13" s="105" t="s">
        <v>62</v>
      </c>
      <c r="J13" s="19" t="s">
        <v>140</v>
      </c>
      <c r="K13" s="19"/>
      <c r="L13" s="30">
        <v>2</v>
      </c>
      <c r="M13" s="30">
        <v>2</v>
      </c>
      <c r="N13" s="30"/>
      <c r="O13" s="19"/>
      <c r="P13" s="19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  <c r="LP13" s="21"/>
      <c r="LQ13" s="21"/>
      <c r="LR13" s="21"/>
      <c r="LS13" s="21"/>
      <c r="LT13" s="21"/>
      <c r="LU13" s="21"/>
      <c r="LV13" s="21"/>
      <c r="LW13" s="21"/>
      <c r="LX13" s="21"/>
      <c r="LY13" s="21"/>
      <c r="LZ13" s="21"/>
      <c r="MA13" s="21"/>
      <c r="MB13" s="21"/>
      <c r="MC13" s="21"/>
      <c r="MD13" s="21"/>
      <c r="ME13" s="21"/>
      <c r="MF13" s="21"/>
      <c r="MG13" s="21"/>
      <c r="MH13" s="21"/>
      <c r="MI13" s="21"/>
      <c r="MJ13" s="21"/>
      <c r="MK13" s="21"/>
      <c r="ML13" s="21"/>
      <c r="MM13" s="21"/>
      <c r="MN13" s="21"/>
      <c r="MO13" s="21"/>
      <c r="MP13" s="21"/>
      <c r="MQ13" s="21"/>
    </row>
    <row r="14" spans="1:355" s="31" customFormat="1" ht="20.25" customHeight="1">
      <c r="A14" s="116">
        <f t="shared" si="0"/>
        <v>7</v>
      </c>
      <c r="B14" s="59" t="s">
        <v>147</v>
      </c>
      <c r="C14" s="123" t="s">
        <v>90</v>
      </c>
      <c r="D14" s="108">
        <v>0.4375</v>
      </c>
      <c r="E14" s="104" t="s">
        <v>69</v>
      </c>
      <c r="F14" s="32" t="s">
        <v>31</v>
      </c>
      <c r="G14" s="106" t="s">
        <v>38</v>
      </c>
      <c r="H14" s="29" t="s">
        <v>5</v>
      </c>
      <c r="I14" s="105" t="s">
        <v>62</v>
      </c>
      <c r="J14" s="19" t="s">
        <v>140</v>
      </c>
      <c r="K14" s="19"/>
      <c r="L14" s="30">
        <v>2</v>
      </c>
      <c r="M14" s="30">
        <v>2</v>
      </c>
      <c r="N14" s="30"/>
      <c r="O14" s="19"/>
      <c r="P14" s="19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</row>
    <row r="15" spans="1:355" s="31" customFormat="1" ht="20.25" customHeight="1">
      <c r="A15" s="116">
        <f t="shared" si="0"/>
        <v>8</v>
      </c>
      <c r="B15" s="59" t="s">
        <v>147</v>
      </c>
      <c r="C15" s="127" t="s">
        <v>90</v>
      </c>
      <c r="D15" s="109">
        <v>0.52083333333333337</v>
      </c>
      <c r="E15" s="104" t="s">
        <v>69</v>
      </c>
      <c r="F15" s="32" t="s">
        <v>24</v>
      </c>
      <c r="G15" s="106" t="s">
        <v>40</v>
      </c>
      <c r="H15" s="29" t="s">
        <v>11</v>
      </c>
      <c r="I15" s="105" t="s">
        <v>62</v>
      </c>
      <c r="J15" s="19" t="s">
        <v>140</v>
      </c>
      <c r="K15" s="19"/>
      <c r="L15" s="30">
        <v>2</v>
      </c>
      <c r="M15" s="30">
        <v>2</v>
      </c>
      <c r="N15" s="30"/>
      <c r="O15" s="19"/>
      <c r="P15" s="19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</row>
    <row r="16" spans="1:355" s="31" customFormat="1" ht="20.25" customHeight="1">
      <c r="A16" s="32">
        <f t="shared" si="0"/>
        <v>9</v>
      </c>
      <c r="B16" s="24" t="s">
        <v>147</v>
      </c>
      <c r="C16" s="33" t="s">
        <v>91</v>
      </c>
      <c r="D16" s="26">
        <v>0.35416666666666669</v>
      </c>
      <c r="E16" s="27" t="s">
        <v>69</v>
      </c>
      <c r="F16" s="32" t="s">
        <v>101</v>
      </c>
      <c r="G16" s="53" t="s">
        <v>129</v>
      </c>
      <c r="H16" s="29" t="s">
        <v>9</v>
      </c>
      <c r="I16" s="19" t="s">
        <v>62</v>
      </c>
      <c r="J16" s="19" t="s">
        <v>140</v>
      </c>
      <c r="K16" s="19"/>
      <c r="L16" s="30">
        <v>2</v>
      </c>
      <c r="M16" s="30">
        <v>2</v>
      </c>
      <c r="N16" s="30"/>
      <c r="O16" s="19"/>
      <c r="P16" s="19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</row>
    <row r="17" spans="1:355" s="31" customFormat="1" ht="20.25" customHeight="1">
      <c r="A17" s="32">
        <f t="shared" si="0"/>
        <v>10</v>
      </c>
      <c r="B17" s="24" t="s">
        <v>147</v>
      </c>
      <c r="C17" s="33" t="s">
        <v>91</v>
      </c>
      <c r="D17" s="34">
        <v>0.4375</v>
      </c>
      <c r="E17" s="27" t="s">
        <v>69</v>
      </c>
      <c r="F17" s="32" t="s">
        <v>134</v>
      </c>
      <c r="G17" s="53" t="s">
        <v>128</v>
      </c>
      <c r="H17" s="29" t="s">
        <v>9</v>
      </c>
      <c r="I17" s="19" t="s">
        <v>62</v>
      </c>
      <c r="J17" s="19" t="s">
        <v>140</v>
      </c>
      <c r="K17" s="19"/>
      <c r="L17" s="30">
        <v>2</v>
      </c>
      <c r="M17" s="30">
        <v>2</v>
      </c>
      <c r="N17" s="30"/>
      <c r="O17" s="19"/>
      <c r="P17" s="19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</row>
    <row r="18" spans="1:355" s="31" customFormat="1" ht="20.25" customHeight="1">
      <c r="A18" s="32">
        <f t="shared" si="0"/>
        <v>11</v>
      </c>
      <c r="B18" s="24" t="s">
        <v>147</v>
      </c>
      <c r="C18" s="33" t="s">
        <v>91</v>
      </c>
      <c r="D18" s="34">
        <v>0.52083333333333337</v>
      </c>
      <c r="E18" s="27" t="s">
        <v>69</v>
      </c>
      <c r="F18" s="32" t="s">
        <v>100</v>
      </c>
      <c r="G18" s="53" t="s">
        <v>126</v>
      </c>
      <c r="H18" s="29" t="s">
        <v>9</v>
      </c>
      <c r="I18" s="19" t="s">
        <v>62</v>
      </c>
      <c r="J18" s="19" t="s">
        <v>140</v>
      </c>
      <c r="K18" s="19"/>
      <c r="L18" s="30">
        <v>2</v>
      </c>
      <c r="M18" s="30">
        <v>2</v>
      </c>
      <c r="N18" s="30"/>
      <c r="O18" s="19"/>
      <c r="P18" s="1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</row>
    <row r="19" spans="1:355" s="43" customFormat="1" ht="20.25" customHeight="1">
      <c r="A19" s="32">
        <f t="shared" si="0"/>
        <v>12</v>
      </c>
      <c r="B19" s="37" t="s">
        <v>20</v>
      </c>
      <c r="C19" s="48" t="s">
        <v>91</v>
      </c>
      <c r="D19" s="38">
        <v>0.60416666666666663</v>
      </c>
      <c r="E19" s="50" t="s">
        <v>85</v>
      </c>
      <c r="F19" s="40" t="s">
        <v>21</v>
      </c>
      <c r="G19" s="46" t="s">
        <v>39</v>
      </c>
      <c r="H19" s="52" t="s">
        <v>43</v>
      </c>
      <c r="I19" s="19"/>
      <c r="J19" s="19"/>
      <c r="K19" s="19"/>
      <c r="L19" s="30"/>
      <c r="M19" s="30"/>
      <c r="N19" s="30"/>
      <c r="O19" s="19"/>
      <c r="P19" s="1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</row>
    <row r="20" spans="1:355" s="22" customFormat="1" ht="20.25" customHeight="1">
      <c r="A20" s="32">
        <f t="shared" si="0"/>
        <v>13</v>
      </c>
      <c r="B20" s="37" t="s">
        <v>20</v>
      </c>
      <c r="C20" s="48" t="s">
        <v>91</v>
      </c>
      <c r="D20" s="44">
        <v>0.6875</v>
      </c>
      <c r="E20" s="50" t="s">
        <v>82</v>
      </c>
      <c r="F20" s="45" t="s">
        <v>122</v>
      </c>
      <c r="G20" s="54" t="s">
        <v>128</v>
      </c>
      <c r="H20" s="55" t="s">
        <v>46</v>
      </c>
      <c r="I20" s="19"/>
      <c r="J20" s="19"/>
      <c r="K20" s="19"/>
      <c r="L20" s="30"/>
      <c r="M20" s="30"/>
      <c r="N20" s="30"/>
      <c r="O20" s="19"/>
      <c r="P20" s="1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</row>
    <row r="21" spans="1:355" s="58" customFormat="1" ht="20.25" customHeight="1">
      <c r="A21" s="32">
        <f t="shared" si="0"/>
        <v>14</v>
      </c>
      <c r="B21" s="33" t="s">
        <v>147</v>
      </c>
      <c r="C21" s="56" t="s">
        <v>92</v>
      </c>
      <c r="D21" s="57">
        <v>0.35416666666666669</v>
      </c>
      <c r="E21" s="27" t="s">
        <v>69</v>
      </c>
      <c r="F21" s="32" t="s">
        <v>103</v>
      </c>
      <c r="G21" s="35" t="s">
        <v>125</v>
      </c>
      <c r="H21" s="29" t="s">
        <v>5</v>
      </c>
      <c r="I21" s="19" t="s">
        <v>62</v>
      </c>
      <c r="J21" s="19" t="s">
        <v>140</v>
      </c>
      <c r="K21" s="19"/>
      <c r="L21" s="30">
        <v>2</v>
      </c>
      <c r="M21" s="30">
        <v>2</v>
      </c>
      <c r="N21" s="30"/>
      <c r="O21" s="19"/>
      <c r="P21" s="1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</row>
    <row r="22" spans="1:355" s="58" customFormat="1" ht="20.25" customHeight="1">
      <c r="A22" s="32">
        <f t="shared" si="0"/>
        <v>15</v>
      </c>
      <c r="B22" s="33" t="s">
        <v>147</v>
      </c>
      <c r="C22" s="59" t="s">
        <v>92</v>
      </c>
      <c r="D22" s="60">
        <v>0.4375</v>
      </c>
      <c r="E22" s="27" t="s">
        <v>69</v>
      </c>
      <c r="F22" s="32" t="s">
        <v>75</v>
      </c>
      <c r="G22" s="35" t="s">
        <v>52</v>
      </c>
      <c r="H22" s="61" t="s">
        <v>12</v>
      </c>
      <c r="I22" s="19" t="s">
        <v>62</v>
      </c>
      <c r="J22" s="19" t="s">
        <v>140</v>
      </c>
      <c r="K22" s="19"/>
      <c r="L22" s="30">
        <v>2</v>
      </c>
      <c r="M22" s="30">
        <v>2</v>
      </c>
      <c r="N22" s="30"/>
      <c r="O22" s="19"/>
      <c r="P22" s="19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</row>
    <row r="23" spans="1:355" s="58" customFormat="1" ht="20.25" customHeight="1">
      <c r="A23" s="32">
        <f t="shared" si="0"/>
        <v>16</v>
      </c>
      <c r="B23" s="143" t="s">
        <v>147</v>
      </c>
      <c r="C23" s="144" t="s">
        <v>92</v>
      </c>
      <c r="D23" s="142">
        <v>0.52083333333333337</v>
      </c>
      <c r="E23" s="145" t="s">
        <v>69</v>
      </c>
      <c r="F23" s="146" t="s">
        <v>169</v>
      </c>
      <c r="G23" s="147" t="s">
        <v>129</v>
      </c>
      <c r="H23" s="148" t="s">
        <v>4</v>
      </c>
      <c r="I23" s="19" t="s">
        <v>62</v>
      </c>
      <c r="J23" s="19" t="s">
        <v>140</v>
      </c>
      <c r="K23" s="19"/>
      <c r="L23" s="62"/>
      <c r="M23" s="30"/>
      <c r="N23" s="30">
        <v>2</v>
      </c>
      <c r="O23" s="19"/>
      <c r="P23" s="19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</row>
    <row r="24" spans="1:355" s="22" customFormat="1" ht="20.25" customHeight="1">
      <c r="A24" s="32">
        <f t="shared" si="0"/>
        <v>17</v>
      </c>
      <c r="B24" s="37" t="s">
        <v>20</v>
      </c>
      <c r="C24" s="63" t="s">
        <v>92</v>
      </c>
      <c r="D24" s="64">
        <v>0.60416666666666663</v>
      </c>
      <c r="E24" s="50" t="s">
        <v>68</v>
      </c>
      <c r="F24" s="45" t="s">
        <v>33</v>
      </c>
      <c r="G24" s="54" t="s">
        <v>39</v>
      </c>
      <c r="H24" s="55" t="s">
        <v>48</v>
      </c>
      <c r="I24" s="19"/>
      <c r="J24" s="19"/>
      <c r="K24" s="19"/>
      <c r="L24" s="30"/>
      <c r="M24" s="30"/>
      <c r="N24" s="30"/>
      <c r="O24" s="19"/>
      <c r="P24" s="19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</row>
    <row r="25" spans="1:355" s="22" customFormat="1" ht="20.25" customHeight="1">
      <c r="A25" s="32">
        <f t="shared" si="0"/>
        <v>18</v>
      </c>
      <c r="B25" s="37" t="s">
        <v>20</v>
      </c>
      <c r="C25" s="65" t="s">
        <v>92</v>
      </c>
      <c r="D25" s="66">
        <v>0.60416666666666663</v>
      </c>
      <c r="E25" s="50" t="s">
        <v>68</v>
      </c>
      <c r="F25" s="45" t="s">
        <v>72</v>
      </c>
      <c r="G25" s="54" t="s">
        <v>39</v>
      </c>
      <c r="H25" s="55" t="s">
        <v>48</v>
      </c>
      <c r="I25" s="19"/>
      <c r="J25" s="19"/>
      <c r="K25" s="19"/>
      <c r="L25" s="30"/>
      <c r="M25" s="30"/>
      <c r="N25" s="30"/>
      <c r="O25" s="19"/>
      <c r="P25" s="19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</row>
    <row r="26" spans="1:355" s="58" customFormat="1" ht="20.25" customHeight="1">
      <c r="A26" s="32">
        <f t="shared" si="0"/>
        <v>19</v>
      </c>
      <c r="B26" s="24" t="s">
        <v>147</v>
      </c>
      <c r="C26" s="25" t="s">
        <v>93</v>
      </c>
      <c r="D26" s="26">
        <v>0.35416666666666669</v>
      </c>
      <c r="E26" s="27" t="s">
        <v>69</v>
      </c>
      <c r="F26" s="32" t="s">
        <v>104</v>
      </c>
      <c r="G26" s="28" t="s">
        <v>125</v>
      </c>
      <c r="H26" s="29" t="s">
        <v>8</v>
      </c>
      <c r="I26" s="19"/>
      <c r="J26" s="19" t="s">
        <v>140</v>
      </c>
      <c r="K26" s="19"/>
      <c r="L26" s="30"/>
      <c r="M26" s="30">
        <v>2</v>
      </c>
      <c r="N26" s="30"/>
      <c r="O26" s="19"/>
      <c r="P26" s="19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</row>
    <row r="27" spans="1:355" s="31" customFormat="1" ht="20.25" customHeight="1">
      <c r="A27" s="32">
        <f t="shared" si="0"/>
        <v>20</v>
      </c>
      <c r="B27" s="24" t="s">
        <v>147</v>
      </c>
      <c r="C27" s="33" t="s">
        <v>93</v>
      </c>
      <c r="D27" s="34">
        <v>0.4375</v>
      </c>
      <c r="E27" s="27" t="s">
        <v>69</v>
      </c>
      <c r="F27" s="32" t="s">
        <v>36</v>
      </c>
      <c r="G27" s="67" t="s">
        <v>38</v>
      </c>
      <c r="H27" s="29" t="s">
        <v>8</v>
      </c>
      <c r="I27" s="19" t="s">
        <v>62</v>
      </c>
      <c r="J27" s="19" t="s">
        <v>140</v>
      </c>
      <c r="K27" s="19"/>
      <c r="L27" s="30">
        <v>2</v>
      </c>
      <c r="M27" s="30">
        <v>2</v>
      </c>
      <c r="N27" s="30"/>
      <c r="O27" s="19"/>
      <c r="P27" s="19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</row>
    <row r="28" spans="1:355" s="58" customFormat="1" ht="20.25" customHeight="1">
      <c r="A28" s="32">
        <f t="shared" si="0"/>
        <v>21</v>
      </c>
      <c r="B28" s="24" t="s">
        <v>147</v>
      </c>
      <c r="C28" s="33" t="s">
        <v>93</v>
      </c>
      <c r="D28" s="34">
        <v>0.52083333333333337</v>
      </c>
      <c r="E28" s="27" t="s">
        <v>69</v>
      </c>
      <c r="F28" s="32" t="s">
        <v>105</v>
      </c>
      <c r="G28" s="67" t="s">
        <v>128</v>
      </c>
      <c r="H28" s="29" t="s">
        <v>8</v>
      </c>
      <c r="I28" s="19" t="s">
        <v>62</v>
      </c>
      <c r="J28" s="19" t="s">
        <v>140</v>
      </c>
      <c r="K28" s="19"/>
      <c r="L28" s="30">
        <v>2</v>
      </c>
      <c r="M28" s="30">
        <v>2</v>
      </c>
      <c r="N28" s="30"/>
      <c r="O28" s="19"/>
      <c r="P28" s="19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</row>
    <row r="29" spans="1:355" s="31" customFormat="1" ht="20.25" customHeight="1">
      <c r="A29" s="32">
        <f t="shared" si="0"/>
        <v>22</v>
      </c>
      <c r="B29" s="24" t="s">
        <v>147</v>
      </c>
      <c r="C29" s="68" t="s">
        <v>93</v>
      </c>
      <c r="D29" s="69">
        <v>0.60416666666666663</v>
      </c>
      <c r="E29" s="27" t="s">
        <v>69</v>
      </c>
      <c r="F29" s="32" t="s">
        <v>53</v>
      </c>
      <c r="G29" s="35" t="s">
        <v>39</v>
      </c>
      <c r="H29" s="29" t="s">
        <v>8</v>
      </c>
      <c r="I29" s="19" t="s">
        <v>62</v>
      </c>
      <c r="J29" s="19"/>
      <c r="K29" s="19"/>
      <c r="L29" s="30">
        <v>2</v>
      </c>
      <c r="M29" s="30"/>
      <c r="N29" s="30"/>
      <c r="O29" s="19"/>
      <c r="P29" s="19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</row>
    <row r="30" spans="1:355" s="31" customFormat="1" ht="20.25" customHeight="1">
      <c r="A30" s="32">
        <f t="shared" si="0"/>
        <v>23</v>
      </c>
      <c r="B30" s="24" t="s">
        <v>147</v>
      </c>
      <c r="C30" s="33" t="s">
        <v>94</v>
      </c>
      <c r="D30" s="34">
        <v>0.4375</v>
      </c>
      <c r="E30" s="27" t="s">
        <v>69</v>
      </c>
      <c r="F30" s="32" t="s">
        <v>54</v>
      </c>
      <c r="G30" s="35" t="s">
        <v>40</v>
      </c>
      <c r="H30" s="61" t="s">
        <v>4</v>
      </c>
      <c r="I30" s="19" t="s">
        <v>62</v>
      </c>
      <c r="J30" s="19" t="s">
        <v>140</v>
      </c>
      <c r="K30" s="19" t="s">
        <v>139</v>
      </c>
      <c r="L30" s="30">
        <v>2</v>
      </c>
      <c r="M30" s="30">
        <v>2</v>
      </c>
      <c r="N30" s="30">
        <v>2</v>
      </c>
      <c r="O30" s="19"/>
      <c r="P30" s="19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</row>
    <row r="31" spans="1:355" s="31" customFormat="1" ht="20.25" customHeight="1">
      <c r="A31" s="32">
        <f t="shared" si="0"/>
        <v>24</v>
      </c>
      <c r="B31" s="24" t="s">
        <v>147</v>
      </c>
      <c r="C31" s="33" t="s">
        <v>94</v>
      </c>
      <c r="D31" s="70">
        <v>0.52083333333333337</v>
      </c>
      <c r="E31" s="27" t="s">
        <v>69</v>
      </c>
      <c r="F31" s="32" t="s">
        <v>123</v>
      </c>
      <c r="G31" s="35" t="s">
        <v>126</v>
      </c>
      <c r="H31" s="29" t="s">
        <v>4</v>
      </c>
      <c r="I31" s="19"/>
      <c r="J31" s="19"/>
      <c r="K31" s="19" t="s">
        <v>139</v>
      </c>
      <c r="L31" s="30"/>
      <c r="M31" s="30"/>
      <c r="N31" s="30">
        <v>2</v>
      </c>
      <c r="O31" s="19"/>
      <c r="P31" s="19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</row>
    <row r="32" spans="1:355" s="22" customFormat="1" ht="20.25" customHeight="1">
      <c r="A32" s="32">
        <f t="shared" si="0"/>
        <v>25</v>
      </c>
      <c r="B32" s="37" t="s">
        <v>20</v>
      </c>
      <c r="C32" s="71" t="s">
        <v>94</v>
      </c>
      <c r="D32" s="49">
        <v>0.60416666666666663</v>
      </c>
      <c r="E32" s="50" t="s">
        <v>68</v>
      </c>
      <c r="F32" s="45" t="s">
        <v>61</v>
      </c>
      <c r="G32" s="41" t="s">
        <v>126</v>
      </c>
      <c r="H32" s="47" t="s">
        <v>48</v>
      </c>
      <c r="I32" s="19"/>
      <c r="J32" s="19"/>
      <c r="K32" s="19"/>
      <c r="L32" s="62"/>
      <c r="M32" s="62"/>
      <c r="N32" s="62"/>
      <c r="O32" s="19"/>
      <c r="P32" s="19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</row>
    <row r="33" spans="1:355" s="22" customFormat="1" ht="20.25" customHeight="1">
      <c r="A33" s="32">
        <f t="shared" si="0"/>
        <v>26</v>
      </c>
      <c r="B33" s="37" t="s">
        <v>20</v>
      </c>
      <c r="C33" s="71" t="s">
        <v>94</v>
      </c>
      <c r="D33" s="38">
        <v>0.6875</v>
      </c>
      <c r="E33" s="50" t="s">
        <v>68</v>
      </c>
      <c r="F33" s="45" t="s">
        <v>60</v>
      </c>
      <c r="G33" s="41" t="s">
        <v>39</v>
      </c>
      <c r="H33" s="47" t="s">
        <v>48</v>
      </c>
      <c r="I33" s="19"/>
      <c r="J33" s="19"/>
      <c r="K33" s="19"/>
      <c r="L33" s="72"/>
      <c r="M33" s="72"/>
      <c r="N33" s="72"/>
      <c r="O33" s="19"/>
      <c r="P33" s="19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</row>
    <row r="34" spans="1:355" s="22" customFormat="1" ht="20.25" customHeight="1">
      <c r="A34" s="32">
        <f t="shared" si="0"/>
        <v>27</v>
      </c>
      <c r="B34" s="37" t="s">
        <v>20</v>
      </c>
      <c r="C34" s="73" t="s">
        <v>94</v>
      </c>
      <c r="D34" s="44">
        <v>0.6875</v>
      </c>
      <c r="E34" s="50" t="s">
        <v>68</v>
      </c>
      <c r="F34" s="45" t="s">
        <v>59</v>
      </c>
      <c r="G34" s="41" t="s">
        <v>126</v>
      </c>
      <c r="H34" s="47" t="s">
        <v>48</v>
      </c>
      <c r="I34" s="19"/>
      <c r="J34" s="19"/>
      <c r="K34" s="19"/>
      <c r="L34" s="20"/>
      <c r="M34" s="20"/>
      <c r="N34" s="20"/>
      <c r="O34" s="19"/>
      <c r="P34" s="19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</row>
    <row r="35" spans="1:355" s="31" customFormat="1" ht="20.25" customHeight="1">
      <c r="A35" s="32">
        <f t="shared" si="0"/>
        <v>28</v>
      </c>
      <c r="B35" s="24" t="s">
        <v>147</v>
      </c>
      <c r="C35" s="25" t="s">
        <v>95</v>
      </c>
      <c r="D35" s="74" t="s">
        <v>130</v>
      </c>
      <c r="E35" s="75" t="s">
        <v>146</v>
      </c>
      <c r="F35" s="32" t="s">
        <v>111</v>
      </c>
      <c r="G35" s="35" t="s">
        <v>128</v>
      </c>
      <c r="H35" s="61" t="s">
        <v>50</v>
      </c>
      <c r="I35" s="19"/>
      <c r="J35" s="19"/>
      <c r="K35" s="19"/>
      <c r="L35" s="20"/>
      <c r="M35" s="30"/>
      <c r="N35" s="30"/>
      <c r="O35" s="19"/>
      <c r="P35" s="19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</row>
    <row r="36" spans="1:355" s="31" customFormat="1" ht="20.25" customHeight="1">
      <c r="A36" s="32">
        <f t="shared" si="0"/>
        <v>29</v>
      </c>
      <c r="B36" s="24" t="s">
        <v>147</v>
      </c>
      <c r="C36" s="33" t="s">
        <v>95</v>
      </c>
      <c r="D36" s="76" t="s">
        <v>131</v>
      </c>
      <c r="E36" s="75" t="s">
        <v>146</v>
      </c>
      <c r="F36" s="36" t="s">
        <v>112</v>
      </c>
      <c r="G36" s="35" t="s">
        <v>126</v>
      </c>
      <c r="H36" s="61" t="s">
        <v>50</v>
      </c>
      <c r="I36" s="19"/>
      <c r="J36" s="19"/>
      <c r="K36" s="19"/>
      <c r="L36" s="20"/>
      <c r="M36" s="30"/>
      <c r="N36" s="30"/>
      <c r="O36" s="19"/>
      <c r="P36" s="19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</row>
    <row r="37" spans="1:355" s="58" customFormat="1" ht="20.25" customHeight="1">
      <c r="A37" s="116">
        <f t="shared" si="0"/>
        <v>30</v>
      </c>
      <c r="B37" s="59" t="s">
        <v>147</v>
      </c>
      <c r="C37" s="24" t="s">
        <v>95</v>
      </c>
      <c r="D37" s="76" t="s">
        <v>132</v>
      </c>
      <c r="E37" s="75" t="s">
        <v>146</v>
      </c>
      <c r="F37" s="32" t="s">
        <v>76</v>
      </c>
      <c r="G37" s="35" t="s">
        <v>51</v>
      </c>
      <c r="H37" s="61" t="s">
        <v>50</v>
      </c>
      <c r="I37" s="19"/>
      <c r="J37" s="19"/>
      <c r="K37" s="19"/>
      <c r="L37" s="62"/>
      <c r="M37" s="30"/>
      <c r="N37" s="30"/>
      <c r="O37" s="19"/>
      <c r="P37" s="19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</row>
    <row r="38" spans="1:355" s="58" customFormat="1" ht="20.25" customHeight="1">
      <c r="A38" s="116">
        <f t="shared" si="0"/>
        <v>31</v>
      </c>
      <c r="B38" s="59" t="s">
        <v>147</v>
      </c>
      <c r="C38" s="24" t="s">
        <v>95</v>
      </c>
      <c r="D38" s="76" t="s">
        <v>133</v>
      </c>
      <c r="E38" s="75" t="s">
        <v>146</v>
      </c>
      <c r="F38" s="32" t="s">
        <v>110</v>
      </c>
      <c r="G38" s="35" t="s">
        <v>128</v>
      </c>
      <c r="H38" s="61" t="s">
        <v>50</v>
      </c>
      <c r="I38" s="19"/>
      <c r="J38" s="19"/>
      <c r="K38" s="19"/>
      <c r="L38" s="62"/>
      <c r="M38" s="30"/>
      <c r="N38" s="30"/>
      <c r="O38" s="19"/>
      <c r="P38" s="19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</row>
    <row r="39" spans="1:355" s="58" customFormat="1" ht="20.25" customHeight="1">
      <c r="A39" s="116">
        <f t="shared" si="0"/>
        <v>32</v>
      </c>
      <c r="B39" s="59" t="s">
        <v>147</v>
      </c>
      <c r="C39" s="117" t="s">
        <v>96</v>
      </c>
      <c r="D39" s="26">
        <v>0.35416666666666669</v>
      </c>
      <c r="E39" s="27" t="s">
        <v>69</v>
      </c>
      <c r="F39" s="32" t="s">
        <v>29</v>
      </c>
      <c r="G39" s="35" t="s">
        <v>38</v>
      </c>
      <c r="H39" s="61" t="s">
        <v>6</v>
      </c>
      <c r="I39" s="19"/>
      <c r="J39" s="19" t="s">
        <v>140</v>
      </c>
      <c r="K39" s="19" t="s">
        <v>139</v>
      </c>
      <c r="L39" s="30"/>
      <c r="M39" s="30">
        <v>2</v>
      </c>
      <c r="N39" s="30">
        <v>2</v>
      </c>
      <c r="O39" s="19"/>
      <c r="P39" s="19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</row>
    <row r="40" spans="1:355" s="58" customFormat="1" ht="20.25" customHeight="1">
      <c r="A40" s="116">
        <f t="shared" si="0"/>
        <v>33</v>
      </c>
      <c r="B40" s="59" t="s">
        <v>147</v>
      </c>
      <c r="C40" s="118" t="s">
        <v>96</v>
      </c>
      <c r="D40" s="34">
        <v>0.4375</v>
      </c>
      <c r="E40" s="27" t="s">
        <v>69</v>
      </c>
      <c r="F40" s="32" t="s">
        <v>113</v>
      </c>
      <c r="G40" s="35" t="s">
        <v>125</v>
      </c>
      <c r="H40" s="29" t="s">
        <v>6</v>
      </c>
      <c r="I40" s="19" t="s">
        <v>62</v>
      </c>
      <c r="J40" s="19" t="s">
        <v>140</v>
      </c>
      <c r="K40" s="19" t="s">
        <v>139</v>
      </c>
      <c r="L40" s="30">
        <v>2</v>
      </c>
      <c r="M40" s="30">
        <v>2</v>
      </c>
      <c r="N40" s="30">
        <v>2</v>
      </c>
      <c r="O40" s="19"/>
      <c r="P40" s="19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</row>
    <row r="41" spans="1:355" s="58" customFormat="1" ht="20.25" customHeight="1">
      <c r="A41" s="32">
        <f t="shared" si="0"/>
        <v>34</v>
      </c>
      <c r="B41" s="33" t="s">
        <v>147</v>
      </c>
      <c r="C41" s="59" t="s">
        <v>96</v>
      </c>
      <c r="D41" s="34">
        <v>0.52083333333333337</v>
      </c>
      <c r="E41" s="27" t="s">
        <v>69</v>
      </c>
      <c r="F41" s="32" t="s">
        <v>30</v>
      </c>
      <c r="G41" s="35" t="s">
        <v>40</v>
      </c>
      <c r="H41" s="29" t="s">
        <v>10</v>
      </c>
      <c r="I41" s="19" t="s">
        <v>62</v>
      </c>
      <c r="J41" s="19" t="s">
        <v>140</v>
      </c>
      <c r="K41" s="19" t="s">
        <v>139</v>
      </c>
      <c r="L41" s="30">
        <v>2</v>
      </c>
      <c r="M41" s="30">
        <v>2</v>
      </c>
      <c r="N41" s="30">
        <v>2</v>
      </c>
      <c r="O41" s="19"/>
      <c r="P41" s="19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</row>
    <row r="42" spans="1:355" s="58" customFormat="1" ht="20.25" customHeight="1">
      <c r="A42" s="32">
        <f t="shared" si="0"/>
        <v>35</v>
      </c>
      <c r="B42" s="33" t="s">
        <v>147</v>
      </c>
      <c r="C42" s="59" t="s">
        <v>96</v>
      </c>
      <c r="D42" s="77">
        <v>0.60416666666666663</v>
      </c>
      <c r="E42" s="27" t="s">
        <v>69</v>
      </c>
      <c r="F42" s="32" t="s">
        <v>117</v>
      </c>
      <c r="G42" s="35" t="s">
        <v>126</v>
      </c>
      <c r="H42" s="29" t="s">
        <v>10</v>
      </c>
      <c r="I42" s="19" t="s">
        <v>62</v>
      </c>
      <c r="J42" s="19" t="s">
        <v>140</v>
      </c>
      <c r="K42" s="19"/>
      <c r="L42" s="30">
        <v>2</v>
      </c>
      <c r="M42" s="30">
        <v>2</v>
      </c>
      <c r="N42" s="30"/>
      <c r="O42" s="19"/>
      <c r="P42" s="19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</row>
    <row r="43" spans="1:355" s="31" customFormat="1" ht="20.25" customHeight="1">
      <c r="A43" s="32">
        <f t="shared" si="0"/>
        <v>36</v>
      </c>
      <c r="B43" s="24" t="s">
        <v>147</v>
      </c>
      <c r="C43" s="56" t="s">
        <v>97</v>
      </c>
      <c r="D43" s="57">
        <v>0.35416666666666669</v>
      </c>
      <c r="E43" s="27" t="s">
        <v>69</v>
      </c>
      <c r="F43" s="32" t="s">
        <v>106</v>
      </c>
      <c r="G43" s="67" t="s">
        <v>129</v>
      </c>
      <c r="H43" s="29" t="s">
        <v>7</v>
      </c>
      <c r="I43" s="19" t="s">
        <v>62</v>
      </c>
      <c r="J43" s="19" t="s">
        <v>140</v>
      </c>
      <c r="K43" s="19" t="s">
        <v>139</v>
      </c>
      <c r="L43" s="30">
        <v>2</v>
      </c>
      <c r="M43" s="30">
        <v>2</v>
      </c>
      <c r="N43" s="30">
        <v>2</v>
      </c>
      <c r="O43" s="19"/>
      <c r="P43" s="19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1"/>
      <c r="LK43" s="21"/>
      <c r="LL43" s="21"/>
      <c r="LM43" s="21"/>
      <c r="LN43" s="21"/>
      <c r="LO43" s="21"/>
      <c r="LP43" s="21"/>
      <c r="LQ43" s="21"/>
      <c r="LR43" s="21"/>
      <c r="LS43" s="21"/>
      <c r="LT43" s="21"/>
      <c r="LU43" s="21"/>
      <c r="LV43" s="21"/>
      <c r="LW43" s="21"/>
      <c r="LX43" s="21"/>
      <c r="LY43" s="21"/>
      <c r="LZ43" s="21"/>
      <c r="MA43" s="21"/>
      <c r="MB43" s="21"/>
      <c r="MC43" s="21"/>
      <c r="MD43" s="21"/>
      <c r="ME43" s="21"/>
      <c r="MF43" s="21"/>
      <c r="MG43" s="21"/>
      <c r="MH43" s="21"/>
      <c r="MI43" s="21"/>
      <c r="MJ43" s="21"/>
      <c r="MK43" s="21"/>
      <c r="ML43" s="21"/>
      <c r="MM43" s="21"/>
      <c r="MN43" s="21"/>
      <c r="MO43" s="21"/>
      <c r="MP43" s="21"/>
      <c r="MQ43" s="21"/>
    </row>
    <row r="44" spans="1:355" s="31" customFormat="1" ht="20.25" customHeight="1">
      <c r="A44" s="32">
        <f t="shared" si="0"/>
        <v>37</v>
      </c>
      <c r="B44" s="24" t="s">
        <v>147</v>
      </c>
      <c r="C44" s="59" t="s">
        <v>97</v>
      </c>
      <c r="D44" s="60">
        <v>0.4375</v>
      </c>
      <c r="E44" s="27" t="s">
        <v>69</v>
      </c>
      <c r="F44" s="32" t="s">
        <v>78</v>
      </c>
      <c r="G44" s="35" t="s">
        <v>39</v>
      </c>
      <c r="H44" s="29" t="s">
        <v>7</v>
      </c>
      <c r="I44" s="19" t="s">
        <v>62</v>
      </c>
      <c r="J44" s="19" t="s">
        <v>140</v>
      </c>
      <c r="K44" s="19" t="s">
        <v>139</v>
      </c>
      <c r="L44" s="30">
        <v>2</v>
      </c>
      <c r="M44" s="30">
        <v>2</v>
      </c>
      <c r="N44" s="30">
        <v>2</v>
      </c>
      <c r="O44" s="19"/>
      <c r="P44" s="19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  <c r="IW44" s="21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1"/>
      <c r="LK44" s="21"/>
      <c r="LL44" s="21"/>
      <c r="LM44" s="21"/>
      <c r="LN44" s="21"/>
      <c r="LO44" s="21"/>
      <c r="LP44" s="21"/>
      <c r="LQ44" s="21"/>
      <c r="LR44" s="21"/>
      <c r="LS44" s="21"/>
      <c r="LT44" s="21"/>
      <c r="LU44" s="21"/>
      <c r="LV44" s="21"/>
      <c r="LW44" s="21"/>
      <c r="LX44" s="21"/>
      <c r="LY44" s="21"/>
      <c r="LZ44" s="21"/>
      <c r="MA44" s="21"/>
      <c r="MB44" s="21"/>
      <c r="MC44" s="21"/>
      <c r="MD44" s="21"/>
      <c r="ME44" s="21"/>
      <c r="MF44" s="21"/>
      <c r="MG44" s="21"/>
      <c r="MH44" s="21"/>
      <c r="MI44" s="21"/>
      <c r="MJ44" s="21"/>
      <c r="MK44" s="21"/>
      <c r="ML44" s="21"/>
      <c r="MM44" s="21"/>
      <c r="MN44" s="21"/>
      <c r="MO44" s="21"/>
      <c r="MP44" s="21"/>
      <c r="MQ44" s="21"/>
    </row>
    <row r="45" spans="1:355" s="31" customFormat="1" ht="20.25" customHeight="1">
      <c r="A45" s="32">
        <f t="shared" si="0"/>
        <v>38</v>
      </c>
      <c r="B45" s="24" t="s">
        <v>147</v>
      </c>
      <c r="C45" s="59" t="s">
        <v>97</v>
      </c>
      <c r="D45" s="60">
        <v>0.4375</v>
      </c>
      <c r="E45" s="27" t="s">
        <v>69</v>
      </c>
      <c r="F45" s="32" t="s">
        <v>71</v>
      </c>
      <c r="G45" s="35" t="s">
        <v>51</v>
      </c>
      <c r="H45" s="29" t="s">
        <v>7</v>
      </c>
      <c r="I45" s="19" t="s">
        <v>62</v>
      </c>
      <c r="J45" s="19"/>
      <c r="K45" s="19" t="s">
        <v>139</v>
      </c>
      <c r="L45" s="30">
        <v>2</v>
      </c>
      <c r="M45" s="30"/>
      <c r="N45" s="30">
        <v>2</v>
      </c>
      <c r="O45" s="19"/>
      <c r="P45" s="19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  <c r="IW45" s="21"/>
      <c r="IX45" s="21"/>
      <c r="IY45" s="21"/>
      <c r="IZ45" s="21"/>
      <c r="JA45" s="21"/>
      <c r="JB45" s="21"/>
      <c r="JC45" s="21"/>
      <c r="JD45" s="21"/>
      <c r="JE45" s="21"/>
      <c r="JF45" s="21"/>
      <c r="JG45" s="21"/>
      <c r="JH45" s="21"/>
      <c r="JI45" s="21"/>
      <c r="JJ45" s="21"/>
      <c r="JK45" s="21"/>
      <c r="JL45" s="21"/>
      <c r="JM45" s="21"/>
      <c r="JN45" s="21"/>
      <c r="JO45" s="21"/>
      <c r="JP45" s="21"/>
      <c r="JQ45" s="21"/>
      <c r="JR45" s="21"/>
      <c r="JS45" s="21"/>
      <c r="JT45" s="21"/>
      <c r="JU45" s="21"/>
      <c r="JV45" s="21"/>
      <c r="JW45" s="21"/>
      <c r="JX45" s="21"/>
      <c r="JY45" s="21"/>
      <c r="JZ45" s="21"/>
      <c r="KA45" s="21"/>
      <c r="KB45" s="21"/>
      <c r="KC45" s="21"/>
      <c r="KD45" s="21"/>
      <c r="KE45" s="21"/>
      <c r="KF45" s="21"/>
      <c r="KG45" s="21"/>
      <c r="KH45" s="21"/>
      <c r="KI45" s="21"/>
      <c r="KJ45" s="21"/>
      <c r="KK45" s="21"/>
      <c r="KL45" s="21"/>
      <c r="KM45" s="21"/>
      <c r="KN45" s="21"/>
      <c r="KO45" s="21"/>
      <c r="KP45" s="21"/>
      <c r="KQ45" s="21"/>
      <c r="KR45" s="21"/>
      <c r="KS45" s="21"/>
      <c r="KT45" s="21"/>
      <c r="KU45" s="21"/>
      <c r="KV45" s="21"/>
      <c r="KW45" s="21"/>
      <c r="KX45" s="21"/>
      <c r="KY45" s="21"/>
      <c r="KZ45" s="21"/>
      <c r="LA45" s="21"/>
      <c r="LB45" s="21"/>
      <c r="LC45" s="21"/>
      <c r="LD45" s="21"/>
      <c r="LE45" s="21"/>
      <c r="LF45" s="21"/>
      <c r="LG45" s="21"/>
      <c r="LH45" s="21"/>
      <c r="LI45" s="21"/>
      <c r="LJ45" s="21"/>
      <c r="LK45" s="21"/>
      <c r="LL45" s="21"/>
      <c r="LM45" s="21"/>
      <c r="LN45" s="21"/>
      <c r="LO45" s="21"/>
      <c r="LP45" s="21"/>
      <c r="LQ45" s="21"/>
      <c r="LR45" s="21"/>
      <c r="LS45" s="21"/>
      <c r="LT45" s="21"/>
      <c r="LU45" s="21"/>
      <c r="LV45" s="21"/>
      <c r="LW45" s="21"/>
      <c r="LX45" s="21"/>
      <c r="LY45" s="21"/>
      <c r="LZ45" s="21"/>
      <c r="MA45" s="21"/>
      <c r="MB45" s="21"/>
      <c r="MC45" s="21"/>
      <c r="MD45" s="21"/>
      <c r="ME45" s="21"/>
      <c r="MF45" s="21"/>
      <c r="MG45" s="21"/>
      <c r="MH45" s="21"/>
      <c r="MI45" s="21"/>
      <c r="MJ45" s="21"/>
      <c r="MK45" s="21"/>
      <c r="ML45" s="21"/>
      <c r="MM45" s="21"/>
      <c r="MN45" s="21"/>
      <c r="MO45" s="21"/>
      <c r="MP45" s="21"/>
      <c r="MQ45" s="21"/>
    </row>
    <row r="46" spans="1:355" s="31" customFormat="1" ht="20.25" customHeight="1">
      <c r="A46" s="32">
        <f t="shared" si="0"/>
        <v>39</v>
      </c>
      <c r="B46" s="24" t="s">
        <v>147</v>
      </c>
      <c r="C46" s="59" t="s">
        <v>97</v>
      </c>
      <c r="D46" s="78">
        <v>0.52083333333333337</v>
      </c>
      <c r="E46" s="27" t="s">
        <v>69</v>
      </c>
      <c r="F46" s="23" t="s">
        <v>107</v>
      </c>
      <c r="G46" s="28" t="s">
        <v>126</v>
      </c>
      <c r="H46" s="79" t="s">
        <v>167</v>
      </c>
      <c r="I46" s="19"/>
      <c r="J46" s="19"/>
      <c r="K46" s="19" t="s">
        <v>139</v>
      </c>
      <c r="L46" s="30">
        <v>2</v>
      </c>
      <c r="M46" s="30"/>
      <c r="N46" s="30">
        <v>2</v>
      </c>
      <c r="O46" s="19"/>
      <c r="P46" s="19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  <c r="IV46" s="21"/>
      <c r="IW46" s="21"/>
      <c r="IX46" s="21"/>
      <c r="IY46" s="21"/>
      <c r="IZ46" s="21"/>
      <c r="JA46" s="21"/>
      <c r="JB46" s="21"/>
      <c r="JC46" s="21"/>
      <c r="JD46" s="21"/>
      <c r="JE46" s="21"/>
      <c r="JF46" s="21"/>
      <c r="JG46" s="21"/>
      <c r="JH46" s="21"/>
      <c r="JI46" s="21"/>
      <c r="JJ46" s="21"/>
      <c r="JK46" s="21"/>
      <c r="JL46" s="21"/>
      <c r="JM46" s="21"/>
      <c r="JN46" s="21"/>
      <c r="JO46" s="21"/>
      <c r="JP46" s="21"/>
      <c r="JQ46" s="21"/>
      <c r="JR46" s="21"/>
      <c r="JS46" s="21"/>
      <c r="JT46" s="21"/>
      <c r="JU46" s="21"/>
      <c r="JV46" s="21"/>
      <c r="JW46" s="21"/>
      <c r="JX46" s="21"/>
      <c r="JY46" s="21"/>
      <c r="JZ46" s="21"/>
      <c r="KA46" s="21"/>
      <c r="KB46" s="21"/>
      <c r="KC46" s="21"/>
      <c r="KD46" s="21"/>
      <c r="KE46" s="21"/>
      <c r="KF46" s="21"/>
      <c r="KG46" s="21"/>
      <c r="KH46" s="21"/>
      <c r="KI46" s="21"/>
      <c r="KJ46" s="21"/>
      <c r="KK46" s="21"/>
      <c r="KL46" s="21"/>
      <c r="KM46" s="21"/>
      <c r="KN46" s="21"/>
      <c r="KO46" s="21"/>
      <c r="KP46" s="21"/>
      <c r="KQ46" s="21"/>
      <c r="KR46" s="21"/>
      <c r="KS46" s="21"/>
      <c r="KT46" s="21"/>
      <c r="KU46" s="21"/>
      <c r="KV46" s="21"/>
      <c r="KW46" s="21"/>
      <c r="KX46" s="21"/>
      <c r="KY46" s="21"/>
      <c r="KZ46" s="21"/>
      <c r="LA46" s="21"/>
      <c r="LB46" s="21"/>
      <c r="LC46" s="21"/>
      <c r="LD46" s="21"/>
      <c r="LE46" s="21"/>
      <c r="LF46" s="21"/>
      <c r="LG46" s="21"/>
      <c r="LH46" s="21"/>
      <c r="LI46" s="21"/>
      <c r="LJ46" s="21"/>
      <c r="LK46" s="21"/>
      <c r="LL46" s="21"/>
      <c r="LM46" s="21"/>
      <c r="LN46" s="21"/>
      <c r="LO46" s="21"/>
      <c r="LP46" s="21"/>
      <c r="LQ46" s="21"/>
      <c r="LR46" s="21"/>
      <c r="LS46" s="21"/>
      <c r="LT46" s="21"/>
      <c r="LU46" s="21"/>
      <c r="LV46" s="21"/>
      <c r="LW46" s="21"/>
      <c r="LX46" s="21"/>
      <c r="LY46" s="21"/>
      <c r="LZ46" s="21"/>
      <c r="MA46" s="21"/>
      <c r="MB46" s="21"/>
      <c r="MC46" s="21"/>
      <c r="MD46" s="21"/>
      <c r="ME46" s="21"/>
      <c r="MF46" s="21"/>
      <c r="MG46" s="21"/>
      <c r="MH46" s="21"/>
      <c r="MI46" s="21"/>
      <c r="MJ46" s="21"/>
      <c r="MK46" s="21"/>
      <c r="ML46" s="21"/>
      <c r="MM46" s="21"/>
      <c r="MN46" s="21"/>
      <c r="MO46" s="21"/>
      <c r="MP46" s="21"/>
      <c r="MQ46" s="21"/>
    </row>
    <row r="47" spans="1:355" ht="20.25" customHeight="1">
      <c r="A47" s="116">
        <f t="shared" si="0"/>
        <v>40</v>
      </c>
      <c r="B47" s="87" t="s">
        <v>20</v>
      </c>
      <c r="C47" s="119" t="s">
        <v>97</v>
      </c>
      <c r="D47" s="80">
        <v>0.52083333333333337</v>
      </c>
      <c r="E47" s="50" t="s">
        <v>67</v>
      </c>
      <c r="F47" s="81" t="s">
        <v>77</v>
      </c>
      <c r="G47" s="41" t="s">
        <v>39</v>
      </c>
      <c r="H47" s="47" t="s">
        <v>45</v>
      </c>
      <c r="I47" s="19"/>
      <c r="J47" s="19"/>
      <c r="K47" s="19"/>
      <c r="L47" s="62"/>
      <c r="M47" s="62"/>
      <c r="N47" s="62"/>
      <c r="O47" s="19"/>
      <c r="P47" s="19"/>
    </row>
    <row r="48" spans="1:355" ht="20.25" customHeight="1">
      <c r="A48" s="116">
        <f t="shared" si="0"/>
        <v>41</v>
      </c>
      <c r="B48" s="87" t="s">
        <v>20</v>
      </c>
      <c r="C48" s="119" t="s">
        <v>97</v>
      </c>
      <c r="D48" s="80">
        <v>0.60416666666666663</v>
      </c>
      <c r="E48" s="50" t="s">
        <v>68</v>
      </c>
      <c r="F48" s="81" t="s">
        <v>58</v>
      </c>
      <c r="G48" s="41" t="s">
        <v>126</v>
      </c>
      <c r="H48" s="47" t="s">
        <v>45</v>
      </c>
      <c r="I48" s="19"/>
      <c r="J48" s="19"/>
      <c r="K48" s="19"/>
      <c r="L48" s="20"/>
      <c r="M48" s="20"/>
      <c r="N48" s="20"/>
      <c r="O48" s="19"/>
      <c r="P48" s="19"/>
    </row>
    <row r="49" spans="1:355" ht="20.25" customHeight="1">
      <c r="A49" s="116">
        <f t="shared" si="0"/>
        <v>42</v>
      </c>
      <c r="B49" s="87" t="s">
        <v>20</v>
      </c>
      <c r="C49" s="119" t="s">
        <v>97</v>
      </c>
      <c r="D49" s="80">
        <v>0.6875</v>
      </c>
      <c r="E49" s="50" t="s">
        <v>68</v>
      </c>
      <c r="F49" s="81" t="s">
        <v>64</v>
      </c>
      <c r="G49" s="54" t="s">
        <v>128</v>
      </c>
      <c r="H49" s="47" t="s">
        <v>45</v>
      </c>
      <c r="I49" s="19"/>
      <c r="J49" s="19"/>
      <c r="K49" s="19"/>
      <c r="L49" s="20"/>
      <c r="M49" s="20"/>
      <c r="N49" s="20"/>
      <c r="O49" s="19"/>
      <c r="P49" s="19"/>
    </row>
    <row r="50" spans="1:355" ht="20.25" customHeight="1">
      <c r="A50" s="116">
        <f t="shared" si="0"/>
        <v>43</v>
      </c>
      <c r="B50" s="87" t="s">
        <v>20</v>
      </c>
      <c r="C50" s="120" t="s">
        <v>97</v>
      </c>
      <c r="D50" s="82">
        <v>0.77083333333333337</v>
      </c>
      <c r="E50" s="50" t="s">
        <v>68</v>
      </c>
      <c r="F50" s="81" t="s">
        <v>27</v>
      </c>
      <c r="G50" s="41" t="s">
        <v>126</v>
      </c>
      <c r="H50" s="47" t="s">
        <v>45</v>
      </c>
      <c r="I50" s="19"/>
      <c r="J50" s="19"/>
      <c r="K50" s="19"/>
      <c r="L50" s="20"/>
      <c r="M50" s="20"/>
      <c r="N50" s="20"/>
      <c r="O50" s="19"/>
      <c r="P50" s="19"/>
    </row>
    <row r="51" spans="1:355" s="58" customFormat="1" ht="20.25" customHeight="1">
      <c r="A51" s="116">
        <f t="shared" si="0"/>
        <v>44</v>
      </c>
      <c r="B51" s="59" t="s">
        <v>147</v>
      </c>
      <c r="C51" s="121" t="s">
        <v>89</v>
      </c>
      <c r="D51" s="26">
        <v>0.35416666666666669</v>
      </c>
      <c r="E51" s="27" t="s">
        <v>69</v>
      </c>
      <c r="F51" s="32" t="s">
        <v>115</v>
      </c>
      <c r="G51" s="35" t="s">
        <v>129</v>
      </c>
      <c r="H51" s="29" t="s">
        <v>164</v>
      </c>
      <c r="I51" s="19" t="s">
        <v>62</v>
      </c>
      <c r="J51" s="19" t="s">
        <v>140</v>
      </c>
      <c r="K51" s="19"/>
      <c r="L51" s="30">
        <v>2</v>
      </c>
      <c r="M51" s="30">
        <v>2</v>
      </c>
      <c r="N51" s="30"/>
      <c r="O51" s="19"/>
      <c r="P51" s="19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</row>
    <row r="52" spans="1:355" s="58" customFormat="1" ht="20.25" customHeight="1">
      <c r="A52" s="116">
        <f t="shared" si="0"/>
        <v>45</v>
      </c>
      <c r="B52" s="59" t="s">
        <v>147</v>
      </c>
      <c r="C52" s="24" t="s">
        <v>89</v>
      </c>
      <c r="D52" s="34">
        <v>0.4375</v>
      </c>
      <c r="E52" s="83" t="s">
        <v>69</v>
      </c>
      <c r="F52" s="84" t="s">
        <v>23</v>
      </c>
      <c r="G52" s="85" t="s">
        <v>38</v>
      </c>
      <c r="H52" s="86" t="s">
        <v>166</v>
      </c>
      <c r="I52" s="19" t="s">
        <v>62</v>
      </c>
      <c r="J52" s="19" t="s">
        <v>140</v>
      </c>
      <c r="K52" s="19"/>
      <c r="L52" s="30">
        <v>2</v>
      </c>
      <c r="M52" s="30">
        <v>2</v>
      </c>
      <c r="N52" s="30"/>
      <c r="O52" s="19"/>
      <c r="P52" s="19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</row>
    <row r="53" spans="1:355" s="168" customFormat="1" ht="22.5" customHeight="1">
      <c r="A53" s="157">
        <f t="shared" si="0"/>
        <v>46</v>
      </c>
      <c r="B53" s="158" t="s">
        <v>147</v>
      </c>
      <c r="C53" s="159" t="s">
        <v>89</v>
      </c>
      <c r="D53" s="169">
        <v>0.52083333333333337</v>
      </c>
      <c r="E53" s="160" t="s">
        <v>69</v>
      </c>
      <c r="F53" s="161" t="s">
        <v>35</v>
      </c>
      <c r="G53" s="162" t="s">
        <v>39</v>
      </c>
      <c r="H53" s="163" t="s">
        <v>14</v>
      </c>
      <c r="I53" s="164" t="s">
        <v>62</v>
      </c>
      <c r="J53" s="164" t="s">
        <v>140</v>
      </c>
      <c r="K53" s="164" t="s">
        <v>139</v>
      </c>
      <c r="L53" s="165">
        <v>2</v>
      </c>
      <c r="M53" s="165">
        <v>2</v>
      </c>
      <c r="N53" s="165"/>
      <c r="O53" s="164"/>
      <c r="P53" s="164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7"/>
      <c r="CJ53" s="167"/>
      <c r="CK53" s="167"/>
      <c r="CL53" s="167"/>
      <c r="CM53" s="167"/>
      <c r="CN53" s="167"/>
      <c r="CO53" s="167"/>
      <c r="CP53" s="167"/>
      <c r="CQ53" s="167"/>
      <c r="CR53" s="167"/>
      <c r="CS53" s="167"/>
      <c r="CT53" s="167"/>
      <c r="CU53" s="167"/>
      <c r="CV53" s="167"/>
      <c r="CW53" s="167"/>
      <c r="CX53" s="167"/>
      <c r="CY53" s="167"/>
      <c r="CZ53" s="167"/>
      <c r="DA53" s="167"/>
      <c r="DB53" s="167"/>
      <c r="DC53" s="167"/>
      <c r="DD53" s="167"/>
      <c r="DE53" s="167"/>
      <c r="DF53" s="167"/>
      <c r="DG53" s="167"/>
      <c r="DH53" s="167"/>
      <c r="DI53" s="167"/>
      <c r="DJ53" s="167"/>
      <c r="DK53" s="167"/>
      <c r="DL53" s="167"/>
      <c r="DM53" s="167"/>
      <c r="DN53" s="167"/>
      <c r="DO53" s="167"/>
      <c r="DP53" s="167"/>
      <c r="DQ53" s="167"/>
      <c r="DR53" s="167"/>
      <c r="DS53" s="167"/>
      <c r="DT53" s="167"/>
      <c r="DU53" s="167"/>
      <c r="DV53" s="167"/>
      <c r="DW53" s="167"/>
      <c r="DX53" s="167"/>
      <c r="DY53" s="167"/>
      <c r="DZ53" s="167"/>
      <c r="EA53" s="167"/>
      <c r="EB53" s="167"/>
      <c r="EC53" s="167"/>
      <c r="ED53" s="167"/>
      <c r="EE53" s="167"/>
      <c r="EF53" s="167"/>
      <c r="EG53" s="167"/>
      <c r="EH53" s="167"/>
      <c r="EI53" s="167"/>
      <c r="EJ53" s="167"/>
      <c r="EK53" s="167"/>
      <c r="EL53" s="167"/>
      <c r="EM53" s="167"/>
      <c r="EN53" s="167"/>
      <c r="EO53" s="167"/>
      <c r="EP53" s="167"/>
      <c r="EQ53" s="167"/>
      <c r="ER53" s="167"/>
      <c r="ES53" s="167"/>
      <c r="ET53" s="167"/>
      <c r="EU53" s="167"/>
      <c r="EV53" s="167"/>
      <c r="EW53" s="167"/>
      <c r="EX53" s="167"/>
      <c r="EY53" s="167"/>
      <c r="EZ53" s="167"/>
      <c r="FA53" s="167"/>
      <c r="FB53" s="167"/>
      <c r="FC53" s="167"/>
      <c r="FD53" s="167"/>
      <c r="FE53" s="167"/>
      <c r="FF53" s="167"/>
      <c r="FG53" s="167"/>
      <c r="FH53" s="167"/>
      <c r="FI53" s="167"/>
      <c r="FJ53" s="167"/>
      <c r="FK53" s="167"/>
      <c r="FL53" s="167"/>
      <c r="FM53" s="167"/>
      <c r="FN53" s="167"/>
      <c r="FO53" s="167"/>
      <c r="FP53" s="167"/>
      <c r="FQ53" s="167"/>
      <c r="FR53" s="167"/>
      <c r="FS53" s="167"/>
      <c r="FT53" s="167"/>
      <c r="FU53" s="167"/>
      <c r="FV53" s="167"/>
      <c r="FW53" s="167"/>
      <c r="FX53" s="167"/>
      <c r="FY53" s="167"/>
      <c r="FZ53" s="167"/>
      <c r="GA53" s="167"/>
      <c r="GB53" s="167"/>
      <c r="GC53" s="167"/>
      <c r="GD53" s="167"/>
      <c r="GE53" s="167"/>
      <c r="GF53" s="167"/>
      <c r="GG53" s="167"/>
      <c r="GH53" s="167"/>
      <c r="GI53" s="167"/>
      <c r="GJ53" s="167"/>
      <c r="GK53" s="167"/>
      <c r="GL53" s="167"/>
      <c r="GM53" s="167"/>
      <c r="GN53" s="167"/>
      <c r="GO53" s="167"/>
      <c r="GP53" s="167"/>
      <c r="GQ53" s="167"/>
      <c r="GR53" s="167"/>
      <c r="GS53" s="167"/>
      <c r="GT53" s="167"/>
      <c r="GU53" s="167"/>
      <c r="GV53" s="167"/>
      <c r="GW53" s="167"/>
      <c r="GX53" s="167"/>
      <c r="GY53" s="167"/>
      <c r="GZ53" s="167"/>
      <c r="HA53" s="167"/>
      <c r="HB53" s="167"/>
      <c r="HC53" s="167"/>
      <c r="HD53" s="167"/>
      <c r="HE53" s="167"/>
      <c r="HF53" s="167"/>
      <c r="HG53" s="167"/>
      <c r="HH53" s="167"/>
      <c r="HI53" s="167"/>
      <c r="HJ53" s="167"/>
      <c r="HK53" s="167"/>
      <c r="HL53" s="167"/>
      <c r="HM53" s="167"/>
      <c r="HN53" s="167"/>
      <c r="HO53" s="167"/>
      <c r="HP53" s="167"/>
      <c r="HQ53" s="167"/>
      <c r="HR53" s="167"/>
      <c r="HS53" s="167"/>
      <c r="HT53" s="167"/>
      <c r="HU53" s="167"/>
      <c r="HV53" s="167"/>
      <c r="HW53" s="167"/>
      <c r="HX53" s="167"/>
      <c r="HY53" s="167"/>
      <c r="HZ53" s="167"/>
      <c r="IA53" s="167"/>
      <c r="IB53" s="167"/>
      <c r="IC53" s="167"/>
      <c r="ID53" s="167"/>
      <c r="IE53" s="167"/>
      <c r="IF53" s="167"/>
      <c r="IG53" s="167"/>
      <c r="IH53" s="167"/>
      <c r="II53" s="167"/>
      <c r="IJ53" s="167"/>
      <c r="IK53" s="167"/>
      <c r="IL53" s="167"/>
      <c r="IM53" s="167"/>
      <c r="IN53" s="167"/>
      <c r="IO53" s="167"/>
      <c r="IP53" s="167"/>
      <c r="IQ53" s="167"/>
      <c r="IR53" s="167"/>
      <c r="IS53" s="167"/>
      <c r="IT53" s="167"/>
      <c r="IU53" s="167"/>
      <c r="IV53" s="167"/>
      <c r="IW53" s="167"/>
      <c r="IX53" s="167"/>
      <c r="IY53" s="167"/>
      <c r="IZ53" s="167"/>
      <c r="JA53" s="167"/>
      <c r="JB53" s="167"/>
      <c r="JC53" s="167"/>
      <c r="JD53" s="167"/>
      <c r="JE53" s="167"/>
      <c r="JF53" s="167"/>
      <c r="JG53" s="167"/>
      <c r="JH53" s="167"/>
      <c r="JI53" s="167"/>
      <c r="JJ53" s="167"/>
      <c r="JK53" s="167"/>
      <c r="JL53" s="167"/>
      <c r="JM53" s="167"/>
      <c r="JN53" s="167"/>
      <c r="JO53" s="167"/>
      <c r="JP53" s="167"/>
      <c r="JQ53" s="167"/>
      <c r="JR53" s="167"/>
      <c r="JS53" s="167"/>
      <c r="JT53" s="167"/>
      <c r="JU53" s="167"/>
      <c r="JV53" s="167"/>
      <c r="JW53" s="167"/>
      <c r="JX53" s="167"/>
      <c r="JY53" s="167"/>
      <c r="JZ53" s="167"/>
      <c r="KA53" s="167"/>
      <c r="KB53" s="167"/>
      <c r="KC53" s="167"/>
      <c r="KD53" s="167"/>
      <c r="KE53" s="167"/>
      <c r="KF53" s="167"/>
      <c r="KG53" s="167"/>
      <c r="KH53" s="167"/>
      <c r="KI53" s="167"/>
      <c r="KJ53" s="167"/>
      <c r="KK53" s="167"/>
      <c r="KL53" s="167"/>
      <c r="KM53" s="167"/>
      <c r="KN53" s="167"/>
      <c r="KO53" s="167"/>
      <c r="KP53" s="167"/>
      <c r="KQ53" s="167"/>
      <c r="KR53" s="167"/>
      <c r="KS53" s="167"/>
      <c r="KT53" s="167"/>
      <c r="KU53" s="167"/>
      <c r="KV53" s="167"/>
      <c r="KW53" s="167"/>
      <c r="KX53" s="167"/>
      <c r="KY53" s="167"/>
      <c r="KZ53" s="167"/>
      <c r="LA53" s="167"/>
      <c r="LB53" s="167"/>
      <c r="LC53" s="167"/>
      <c r="LD53" s="167"/>
      <c r="LE53" s="167"/>
      <c r="LF53" s="167"/>
      <c r="LG53" s="167"/>
      <c r="LH53" s="167"/>
      <c r="LI53" s="167"/>
      <c r="LJ53" s="167"/>
      <c r="LK53" s="167"/>
      <c r="LL53" s="167"/>
      <c r="LM53" s="167"/>
      <c r="LN53" s="167"/>
      <c r="LO53" s="167"/>
      <c r="LP53" s="167"/>
      <c r="LQ53" s="167"/>
      <c r="LR53" s="167"/>
      <c r="LS53" s="167"/>
      <c r="LT53" s="167"/>
      <c r="LU53" s="167"/>
      <c r="LV53" s="167"/>
      <c r="LW53" s="167"/>
      <c r="LX53" s="167"/>
      <c r="LY53" s="167"/>
      <c r="LZ53" s="167"/>
      <c r="MA53" s="167"/>
      <c r="MB53" s="167"/>
      <c r="MC53" s="167"/>
      <c r="MD53" s="167"/>
      <c r="ME53" s="167"/>
      <c r="MF53" s="167"/>
      <c r="MG53" s="167"/>
      <c r="MH53" s="167"/>
      <c r="MI53" s="167"/>
      <c r="MJ53" s="167"/>
      <c r="MK53" s="167"/>
      <c r="ML53" s="167"/>
      <c r="MM53" s="167"/>
      <c r="MN53" s="167"/>
      <c r="MO53" s="167"/>
      <c r="MP53" s="167"/>
      <c r="MQ53" s="167"/>
    </row>
    <row r="54" spans="1:355" ht="20.25" customHeight="1">
      <c r="A54" s="116">
        <f t="shared" si="0"/>
        <v>47</v>
      </c>
      <c r="B54" s="87" t="s">
        <v>20</v>
      </c>
      <c r="C54" s="37" t="s">
        <v>89</v>
      </c>
      <c r="D54" s="44">
        <v>0.52083333333333337</v>
      </c>
      <c r="E54" s="50" t="s">
        <v>79</v>
      </c>
      <c r="F54" s="81" t="s">
        <v>56</v>
      </c>
      <c r="G54" s="41" t="s">
        <v>39</v>
      </c>
      <c r="H54" s="47" t="s">
        <v>16</v>
      </c>
      <c r="I54" s="19"/>
      <c r="J54" s="19"/>
      <c r="K54" s="19"/>
      <c r="L54" s="62"/>
      <c r="M54" s="62"/>
      <c r="N54" s="30"/>
      <c r="O54" s="19"/>
      <c r="P54" s="19"/>
    </row>
    <row r="55" spans="1:355" s="31" customFormat="1" ht="20.25" customHeight="1">
      <c r="A55" s="116">
        <f t="shared" si="0"/>
        <v>48</v>
      </c>
      <c r="B55" s="59" t="s">
        <v>147</v>
      </c>
      <c r="C55" s="122" t="s">
        <v>142</v>
      </c>
      <c r="D55" s="107">
        <v>0.35416666666666669</v>
      </c>
      <c r="E55" s="104" t="s">
        <v>69</v>
      </c>
      <c r="F55" s="32" t="s">
        <v>108</v>
      </c>
      <c r="G55" s="106" t="s">
        <v>125</v>
      </c>
      <c r="H55" s="79" t="s">
        <v>32</v>
      </c>
      <c r="I55" s="19" t="s">
        <v>62</v>
      </c>
      <c r="J55" s="19" t="s">
        <v>140</v>
      </c>
      <c r="K55" s="19" t="s">
        <v>139</v>
      </c>
      <c r="L55" s="30">
        <v>2</v>
      </c>
      <c r="M55" s="30">
        <v>2</v>
      </c>
      <c r="N55" s="30">
        <v>2</v>
      </c>
      <c r="O55" s="19"/>
      <c r="P55" s="19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  <c r="IW55" s="21"/>
      <c r="IX55" s="21"/>
      <c r="IY55" s="21"/>
      <c r="IZ55" s="21"/>
      <c r="JA55" s="21"/>
      <c r="JB55" s="21"/>
      <c r="JC55" s="21"/>
      <c r="JD55" s="21"/>
      <c r="JE55" s="21"/>
      <c r="JF55" s="21"/>
      <c r="JG55" s="21"/>
      <c r="JH55" s="21"/>
      <c r="JI55" s="21"/>
      <c r="JJ55" s="21"/>
      <c r="JK55" s="21"/>
      <c r="JL55" s="21"/>
      <c r="JM55" s="21"/>
      <c r="JN55" s="21"/>
      <c r="JO55" s="21"/>
      <c r="JP55" s="21"/>
      <c r="JQ55" s="21"/>
      <c r="JR55" s="21"/>
      <c r="JS55" s="21"/>
      <c r="JT55" s="21"/>
      <c r="JU55" s="21"/>
      <c r="JV55" s="21"/>
      <c r="JW55" s="21"/>
      <c r="JX55" s="21"/>
      <c r="JY55" s="21"/>
      <c r="JZ55" s="21"/>
      <c r="KA55" s="21"/>
      <c r="KB55" s="21"/>
      <c r="KC55" s="21"/>
      <c r="KD55" s="21"/>
      <c r="KE55" s="21"/>
      <c r="KF55" s="21"/>
      <c r="KG55" s="21"/>
      <c r="KH55" s="21"/>
      <c r="KI55" s="21"/>
      <c r="KJ55" s="21"/>
      <c r="KK55" s="21"/>
      <c r="KL55" s="21"/>
      <c r="KM55" s="21"/>
      <c r="KN55" s="21"/>
      <c r="KO55" s="21"/>
      <c r="KP55" s="21"/>
      <c r="KQ55" s="21"/>
      <c r="KR55" s="21"/>
      <c r="KS55" s="21"/>
      <c r="KT55" s="21"/>
      <c r="KU55" s="21"/>
      <c r="KV55" s="21"/>
      <c r="KW55" s="21"/>
      <c r="KX55" s="21"/>
      <c r="KY55" s="21"/>
      <c r="KZ55" s="21"/>
      <c r="LA55" s="21"/>
      <c r="LB55" s="21"/>
      <c r="LC55" s="21"/>
      <c r="LD55" s="21"/>
      <c r="LE55" s="21"/>
      <c r="LF55" s="21"/>
      <c r="LG55" s="21"/>
      <c r="LH55" s="21"/>
      <c r="LI55" s="21"/>
      <c r="LJ55" s="21"/>
      <c r="LK55" s="21"/>
      <c r="LL55" s="21"/>
      <c r="LM55" s="21"/>
      <c r="LN55" s="21"/>
      <c r="LO55" s="21"/>
      <c r="LP55" s="21"/>
      <c r="LQ55" s="21"/>
      <c r="LR55" s="21"/>
      <c r="LS55" s="21"/>
      <c r="LT55" s="21"/>
      <c r="LU55" s="21"/>
      <c r="LV55" s="21"/>
      <c r="LW55" s="21"/>
      <c r="LX55" s="21"/>
      <c r="LY55" s="21"/>
      <c r="LZ55" s="21"/>
      <c r="MA55" s="21"/>
      <c r="MB55" s="21"/>
      <c r="MC55" s="21"/>
      <c r="MD55" s="21"/>
      <c r="ME55" s="21"/>
      <c r="MF55" s="21"/>
      <c r="MG55" s="21"/>
      <c r="MH55" s="21"/>
      <c r="MI55" s="21"/>
      <c r="MJ55" s="21"/>
      <c r="MK55" s="21"/>
      <c r="ML55" s="21"/>
      <c r="MM55" s="21"/>
      <c r="MN55" s="21"/>
      <c r="MO55" s="21"/>
      <c r="MP55" s="21"/>
      <c r="MQ55" s="21"/>
    </row>
    <row r="56" spans="1:355" s="31" customFormat="1" ht="20.25" customHeight="1">
      <c r="A56" s="116">
        <f t="shared" si="0"/>
        <v>49</v>
      </c>
      <c r="B56" s="59" t="s">
        <v>147</v>
      </c>
      <c r="C56" s="123" t="s">
        <v>142</v>
      </c>
      <c r="D56" s="113">
        <v>0.4375</v>
      </c>
      <c r="E56" s="104" t="s">
        <v>69</v>
      </c>
      <c r="F56" s="32" t="s">
        <v>47</v>
      </c>
      <c r="G56" s="106" t="s">
        <v>40</v>
      </c>
      <c r="H56" s="29" t="s">
        <v>32</v>
      </c>
      <c r="I56" s="19" t="s">
        <v>62</v>
      </c>
      <c r="J56" s="19" t="s">
        <v>140</v>
      </c>
      <c r="K56" s="19"/>
      <c r="L56" s="30">
        <v>2</v>
      </c>
      <c r="M56" s="30">
        <v>2</v>
      </c>
      <c r="N56" s="30">
        <v>2</v>
      </c>
      <c r="O56" s="19"/>
      <c r="P56" s="19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1"/>
      <c r="LK56" s="21"/>
      <c r="LL56" s="21"/>
      <c r="LM56" s="21"/>
      <c r="LN56" s="21"/>
      <c r="LO56" s="21"/>
      <c r="LP56" s="21"/>
      <c r="LQ56" s="21"/>
      <c r="LR56" s="21"/>
      <c r="LS56" s="21"/>
      <c r="LT56" s="21"/>
      <c r="LU56" s="21"/>
      <c r="LV56" s="21"/>
      <c r="LW56" s="21"/>
      <c r="LX56" s="21"/>
      <c r="LY56" s="21"/>
      <c r="LZ56" s="21"/>
      <c r="MA56" s="21"/>
      <c r="MB56" s="21"/>
      <c r="MC56" s="21"/>
      <c r="MD56" s="21"/>
      <c r="ME56" s="21"/>
      <c r="MF56" s="21"/>
      <c r="MG56" s="21"/>
      <c r="MH56" s="21"/>
      <c r="MI56" s="21"/>
      <c r="MJ56" s="21"/>
      <c r="MK56" s="21"/>
      <c r="ML56" s="21"/>
      <c r="MM56" s="21"/>
      <c r="MN56" s="21"/>
      <c r="MO56" s="21"/>
      <c r="MP56" s="21"/>
      <c r="MQ56" s="21"/>
    </row>
    <row r="57" spans="1:355" s="31" customFormat="1" ht="20.25" customHeight="1">
      <c r="A57" s="116">
        <f t="shared" si="0"/>
        <v>50</v>
      </c>
      <c r="B57" s="59" t="s">
        <v>147</v>
      </c>
      <c r="C57" s="123" t="s">
        <v>142</v>
      </c>
      <c r="D57" s="114">
        <v>0.52083333333333337</v>
      </c>
      <c r="E57" s="104" t="s">
        <v>69</v>
      </c>
      <c r="F57" s="32" t="s">
        <v>102</v>
      </c>
      <c r="G57" s="106" t="s">
        <v>128</v>
      </c>
      <c r="H57" s="29" t="s">
        <v>32</v>
      </c>
      <c r="I57" s="19" t="s">
        <v>62</v>
      </c>
      <c r="J57" s="19" t="s">
        <v>140</v>
      </c>
      <c r="K57" s="19"/>
      <c r="L57" s="30">
        <v>2</v>
      </c>
      <c r="M57" s="30">
        <v>2</v>
      </c>
      <c r="N57" s="30"/>
      <c r="O57" s="19"/>
      <c r="P57" s="19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  <c r="IV57" s="21"/>
      <c r="IW57" s="21"/>
      <c r="IX57" s="21"/>
      <c r="IY57" s="21"/>
      <c r="IZ57" s="21"/>
      <c r="JA57" s="21"/>
      <c r="JB57" s="21"/>
      <c r="JC57" s="21"/>
      <c r="JD57" s="21"/>
      <c r="JE57" s="21"/>
      <c r="JF57" s="21"/>
      <c r="JG57" s="21"/>
      <c r="JH57" s="21"/>
      <c r="JI57" s="21"/>
      <c r="JJ57" s="21"/>
      <c r="JK57" s="21"/>
      <c r="JL57" s="21"/>
      <c r="JM57" s="21"/>
      <c r="JN57" s="21"/>
      <c r="JO57" s="21"/>
      <c r="JP57" s="21"/>
      <c r="JQ57" s="21"/>
      <c r="JR57" s="21"/>
      <c r="JS57" s="21"/>
      <c r="JT57" s="21"/>
      <c r="JU57" s="21"/>
      <c r="JV57" s="21"/>
      <c r="JW57" s="21"/>
      <c r="JX57" s="21"/>
      <c r="JY57" s="21"/>
      <c r="JZ57" s="21"/>
      <c r="KA57" s="21"/>
      <c r="KB57" s="21"/>
      <c r="KC57" s="21"/>
      <c r="KD57" s="21"/>
      <c r="KE57" s="21"/>
      <c r="KF57" s="21"/>
      <c r="KG57" s="21"/>
      <c r="KH57" s="21"/>
      <c r="KI57" s="21"/>
      <c r="KJ57" s="21"/>
      <c r="KK57" s="21"/>
      <c r="KL57" s="21"/>
      <c r="KM57" s="21"/>
      <c r="KN57" s="21"/>
      <c r="KO57" s="21"/>
      <c r="KP57" s="21"/>
      <c r="KQ57" s="21"/>
      <c r="KR57" s="21"/>
      <c r="KS57" s="21"/>
      <c r="KT57" s="21"/>
      <c r="KU57" s="21"/>
      <c r="KV57" s="21"/>
      <c r="KW57" s="21"/>
      <c r="KX57" s="21"/>
      <c r="KY57" s="21"/>
      <c r="KZ57" s="21"/>
      <c r="LA57" s="21"/>
      <c r="LB57" s="21"/>
      <c r="LC57" s="21"/>
      <c r="LD57" s="21"/>
      <c r="LE57" s="21"/>
      <c r="LF57" s="21"/>
      <c r="LG57" s="21"/>
      <c r="LH57" s="21"/>
      <c r="LI57" s="21"/>
      <c r="LJ57" s="21"/>
      <c r="LK57" s="21"/>
      <c r="LL57" s="21"/>
      <c r="LM57" s="21"/>
      <c r="LN57" s="21"/>
      <c r="LO57" s="21"/>
      <c r="LP57" s="21"/>
      <c r="LQ57" s="21"/>
      <c r="LR57" s="21"/>
      <c r="LS57" s="21"/>
      <c r="LT57" s="21"/>
      <c r="LU57" s="21"/>
      <c r="LV57" s="21"/>
      <c r="LW57" s="21"/>
      <c r="LX57" s="21"/>
      <c r="LY57" s="21"/>
      <c r="LZ57" s="21"/>
      <c r="MA57" s="21"/>
      <c r="MB57" s="21"/>
      <c r="MC57" s="21"/>
      <c r="MD57" s="21"/>
      <c r="ME57" s="21"/>
      <c r="MF57" s="21"/>
      <c r="MG57" s="21"/>
      <c r="MH57" s="21"/>
      <c r="MI57" s="21"/>
      <c r="MJ57" s="21"/>
      <c r="MK57" s="21"/>
      <c r="ML57" s="21"/>
      <c r="MM57" s="21"/>
      <c r="MN57" s="21"/>
      <c r="MO57" s="21"/>
      <c r="MP57" s="21"/>
      <c r="MQ57" s="21"/>
    </row>
    <row r="58" spans="1:355" s="31" customFormat="1" ht="20.25" customHeight="1">
      <c r="A58" s="116">
        <f t="shared" si="0"/>
        <v>51</v>
      </c>
      <c r="B58" s="59" t="s">
        <v>147</v>
      </c>
      <c r="C58" s="123" t="s">
        <v>142</v>
      </c>
      <c r="D58" s="115">
        <v>0.60416666666666663</v>
      </c>
      <c r="E58" s="104" t="s">
        <v>69</v>
      </c>
      <c r="F58" s="32" t="s">
        <v>25</v>
      </c>
      <c r="G58" s="106" t="s">
        <v>39</v>
      </c>
      <c r="H58" s="29" t="s">
        <v>5</v>
      </c>
      <c r="I58" s="19"/>
      <c r="J58" s="19"/>
      <c r="K58" s="19" t="s">
        <v>139</v>
      </c>
      <c r="L58" s="30">
        <v>2</v>
      </c>
      <c r="M58" s="30">
        <v>2</v>
      </c>
      <c r="N58" s="30"/>
      <c r="O58" s="19"/>
      <c r="P58" s="19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1"/>
      <c r="LK58" s="21"/>
      <c r="LL58" s="21"/>
      <c r="LM58" s="21"/>
      <c r="LN58" s="21"/>
      <c r="LO58" s="21"/>
      <c r="LP58" s="21"/>
      <c r="LQ58" s="21"/>
      <c r="LR58" s="21"/>
      <c r="LS58" s="21"/>
      <c r="LT58" s="21"/>
      <c r="LU58" s="21"/>
      <c r="LV58" s="21"/>
      <c r="LW58" s="21"/>
      <c r="LX58" s="21"/>
      <c r="LY58" s="21"/>
      <c r="LZ58" s="21"/>
      <c r="MA58" s="21"/>
      <c r="MB58" s="21"/>
      <c r="MC58" s="21"/>
      <c r="MD58" s="21"/>
      <c r="ME58" s="21"/>
      <c r="MF58" s="21"/>
      <c r="MG58" s="21"/>
      <c r="MH58" s="21"/>
      <c r="MI58" s="21"/>
      <c r="MJ58" s="21"/>
      <c r="MK58" s="21"/>
      <c r="ML58" s="21"/>
      <c r="MM58" s="21"/>
      <c r="MN58" s="21"/>
      <c r="MO58" s="21"/>
      <c r="MP58" s="21"/>
      <c r="MQ58" s="21"/>
    </row>
    <row r="59" spans="1:355" s="22" customFormat="1" ht="20.25" customHeight="1">
      <c r="A59" s="116">
        <f t="shared" si="0"/>
        <v>52</v>
      </c>
      <c r="B59" s="87" t="s">
        <v>20</v>
      </c>
      <c r="C59" s="124" t="s">
        <v>142</v>
      </c>
      <c r="D59" s="88">
        <v>0.60416666666666663</v>
      </c>
      <c r="E59" s="50" t="s">
        <v>68</v>
      </c>
      <c r="F59" s="45" t="s">
        <v>34</v>
      </c>
      <c r="G59" s="54" t="s">
        <v>39</v>
      </c>
      <c r="H59" s="55" t="s">
        <v>49</v>
      </c>
      <c r="I59" s="19"/>
      <c r="J59" s="19"/>
      <c r="K59" s="19"/>
      <c r="L59" s="30"/>
      <c r="M59" s="30"/>
      <c r="N59" s="30"/>
      <c r="O59" s="19"/>
      <c r="P59" s="19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</row>
    <row r="60" spans="1:355" s="22" customFormat="1" ht="20.25" customHeight="1">
      <c r="A60" s="116">
        <f t="shared" si="0"/>
        <v>53</v>
      </c>
      <c r="B60" s="87" t="s">
        <v>20</v>
      </c>
      <c r="C60" s="124" t="s">
        <v>142</v>
      </c>
      <c r="D60" s="88">
        <v>0.60416666666666663</v>
      </c>
      <c r="E60" s="50" t="s">
        <v>68</v>
      </c>
      <c r="F60" s="45" t="s">
        <v>73</v>
      </c>
      <c r="G60" s="54" t="s">
        <v>128</v>
      </c>
      <c r="H60" s="55" t="s">
        <v>49</v>
      </c>
      <c r="I60" s="19"/>
      <c r="J60" s="19"/>
      <c r="K60" s="19"/>
      <c r="L60" s="30"/>
      <c r="M60" s="30"/>
      <c r="N60" s="30"/>
      <c r="O60" s="19"/>
      <c r="P60" s="19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1"/>
      <c r="JL60" s="21"/>
      <c r="JM60" s="21"/>
      <c r="JN60" s="21"/>
      <c r="JO60" s="21"/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21"/>
      <c r="KG60" s="21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21"/>
      <c r="KW60" s="21"/>
      <c r="KX60" s="21"/>
      <c r="KY60" s="21"/>
      <c r="KZ60" s="21"/>
      <c r="LA60" s="21"/>
      <c r="LB60" s="21"/>
      <c r="LC60" s="21"/>
      <c r="LD60" s="21"/>
      <c r="LE60" s="21"/>
      <c r="LF60" s="21"/>
      <c r="LG60" s="21"/>
      <c r="LH60" s="21"/>
      <c r="LI60" s="21"/>
      <c r="LJ60" s="21"/>
      <c r="LK60" s="21"/>
      <c r="LL60" s="21"/>
      <c r="LM60" s="21"/>
      <c r="LN60" s="21"/>
      <c r="LO60" s="21"/>
      <c r="LP60" s="21"/>
      <c r="LQ60" s="21"/>
      <c r="LR60" s="21"/>
      <c r="LS60" s="21"/>
      <c r="LT60" s="21"/>
      <c r="LU60" s="21"/>
      <c r="LV60" s="21"/>
      <c r="LW60" s="21"/>
      <c r="LX60" s="21"/>
      <c r="LY60" s="21"/>
      <c r="LZ60" s="21"/>
      <c r="MA60" s="21"/>
      <c r="MB60" s="21"/>
      <c r="MC60" s="21"/>
      <c r="MD60" s="21"/>
      <c r="ME60" s="21"/>
      <c r="MF60" s="21"/>
      <c r="MG60" s="21"/>
      <c r="MH60" s="21"/>
      <c r="MI60" s="21"/>
      <c r="MJ60" s="21"/>
      <c r="MK60" s="21"/>
      <c r="ML60" s="21"/>
      <c r="MM60" s="21"/>
      <c r="MN60" s="21"/>
      <c r="MO60" s="21"/>
      <c r="MP60" s="21"/>
      <c r="MQ60" s="21"/>
    </row>
    <row r="61" spans="1:355" s="22" customFormat="1" ht="20.25" customHeight="1">
      <c r="A61" s="116">
        <f t="shared" si="0"/>
        <v>54</v>
      </c>
      <c r="B61" s="87" t="s">
        <v>20</v>
      </c>
      <c r="C61" s="125" t="s">
        <v>142</v>
      </c>
      <c r="D61" s="88">
        <v>0.60416666666666663</v>
      </c>
      <c r="E61" s="50" t="s">
        <v>68</v>
      </c>
      <c r="F61" s="45" t="s">
        <v>74</v>
      </c>
      <c r="G61" s="54" t="s">
        <v>128</v>
      </c>
      <c r="H61" s="55" t="s">
        <v>49</v>
      </c>
      <c r="I61" s="19"/>
      <c r="J61" s="19"/>
      <c r="K61" s="19"/>
      <c r="L61" s="30"/>
      <c r="M61" s="30"/>
      <c r="N61" s="30"/>
      <c r="O61" s="19"/>
      <c r="P61" s="19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  <c r="IV61" s="21"/>
      <c r="IW61" s="21"/>
      <c r="IX61" s="21"/>
      <c r="IY61" s="21"/>
      <c r="IZ61" s="21"/>
      <c r="JA61" s="21"/>
      <c r="JB61" s="21"/>
      <c r="JC61" s="21"/>
      <c r="JD61" s="21"/>
      <c r="JE61" s="21"/>
      <c r="JF61" s="21"/>
      <c r="JG61" s="21"/>
      <c r="JH61" s="21"/>
      <c r="JI61" s="21"/>
      <c r="JJ61" s="21"/>
      <c r="JK61" s="21"/>
      <c r="JL61" s="21"/>
      <c r="JM61" s="21"/>
      <c r="JN61" s="21"/>
      <c r="JO61" s="21"/>
      <c r="JP61" s="21"/>
      <c r="JQ61" s="21"/>
      <c r="JR61" s="21"/>
      <c r="JS61" s="21"/>
      <c r="JT61" s="21"/>
      <c r="JU61" s="21"/>
      <c r="JV61" s="21"/>
      <c r="JW61" s="21"/>
      <c r="JX61" s="21"/>
      <c r="JY61" s="21"/>
      <c r="JZ61" s="21"/>
      <c r="KA61" s="21"/>
      <c r="KB61" s="21"/>
      <c r="KC61" s="21"/>
      <c r="KD61" s="21"/>
      <c r="KE61" s="21"/>
      <c r="KF61" s="21"/>
      <c r="KG61" s="21"/>
      <c r="KH61" s="21"/>
      <c r="KI61" s="21"/>
      <c r="KJ61" s="21"/>
      <c r="KK61" s="21"/>
      <c r="KL61" s="21"/>
      <c r="KM61" s="21"/>
      <c r="KN61" s="21"/>
      <c r="KO61" s="21"/>
      <c r="KP61" s="21"/>
      <c r="KQ61" s="21"/>
      <c r="KR61" s="21"/>
      <c r="KS61" s="21"/>
      <c r="KT61" s="21"/>
      <c r="KU61" s="21"/>
      <c r="KV61" s="21"/>
      <c r="KW61" s="21"/>
      <c r="KX61" s="21"/>
      <c r="KY61" s="21"/>
      <c r="KZ61" s="21"/>
      <c r="LA61" s="21"/>
      <c r="LB61" s="21"/>
      <c r="LC61" s="21"/>
      <c r="LD61" s="21"/>
      <c r="LE61" s="21"/>
      <c r="LF61" s="21"/>
      <c r="LG61" s="21"/>
      <c r="LH61" s="21"/>
      <c r="LI61" s="21"/>
      <c r="LJ61" s="21"/>
      <c r="LK61" s="21"/>
      <c r="LL61" s="21"/>
      <c r="LM61" s="21"/>
      <c r="LN61" s="21"/>
      <c r="LO61" s="21"/>
      <c r="LP61" s="21"/>
      <c r="LQ61" s="21"/>
      <c r="LR61" s="21"/>
      <c r="LS61" s="21"/>
      <c r="LT61" s="21"/>
      <c r="LU61" s="21"/>
      <c r="LV61" s="21"/>
      <c r="LW61" s="21"/>
      <c r="LX61" s="21"/>
      <c r="LY61" s="21"/>
      <c r="LZ61" s="21"/>
      <c r="MA61" s="21"/>
      <c r="MB61" s="21"/>
      <c r="MC61" s="21"/>
      <c r="MD61" s="21"/>
      <c r="ME61" s="21"/>
      <c r="MF61" s="21"/>
      <c r="MG61" s="21"/>
      <c r="MH61" s="21"/>
      <c r="MI61" s="21"/>
      <c r="MJ61" s="21"/>
      <c r="MK61" s="21"/>
      <c r="ML61" s="21"/>
      <c r="MM61" s="21"/>
      <c r="MN61" s="21"/>
      <c r="MO61" s="21"/>
      <c r="MP61" s="21"/>
      <c r="MQ61" s="21"/>
    </row>
    <row r="62" spans="1:355" s="58" customFormat="1" ht="20.25" customHeight="1">
      <c r="A62" s="116">
        <f t="shared" si="0"/>
        <v>55</v>
      </c>
      <c r="B62" s="59" t="s">
        <v>147</v>
      </c>
      <c r="C62" s="118" t="s">
        <v>143</v>
      </c>
      <c r="D62" s="26">
        <v>0.35416666666666669</v>
      </c>
      <c r="E62" s="27" t="s">
        <v>69</v>
      </c>
      <c r="F62" s="32" t="s">
        <v>114</v>
      </c>
      <c r="G62" s="35" t="s">
        <v>126</v>
      </c>
      <c r="H62" s="29" t="s">
        <v>10</v>
      </c>
      <c r="I62" s="19"/>
      <c r="J62" s="19" t="s">
        <v>140</v>
      </c>
      <c r="K62" s="19"/>
      <c r="L62" s="30"/>
      <c r="M62" s="30">
        <v>2</v>
      </c>
      <c r="N62" s="30"/>
      <c r="O62" s="19"/>
      <c r="P62" s="19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  <c r="IY62" s="8"/>
      <c r="IZ62" s="8"/>
      <c r="JA62" s="8"/>
      <c r="JB62" s="8"/>
      <c r="JC62" s="8"/>
      <c r="JD62" s="8"/>
      <c r="JE62" s="8"/>
      <c r="JF62" s="8"/>
      <c r="JG62" s="8"/>
      <c r="JH62" s="8"/>
      <c r="JI62" s="8"/>
      <c r="JJ62" s="8"/>
      <c r="JK62" s="8"/>
      <c r="JL62" s="8"/>
      <c r="JM62" s="8"/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/>
      <c r="KO62" s="8"/>
      <c r="KP62" s="8"/>
      <c r="KQ62" s="8"/>
      <c r="KR62" s="8"/>
      <c r="KS62" s="8"/>
      <c r="KT62" s="8"/>
      <c r="KU62" s="8"/>
      <c r="KV62" s="8"/>
      <c r="KW62" s="8"/>
      <c r="KX62" s="8"/>
      <c r="KY62" s="8"/>
      <c r="KZ62" s="8"/>
      <c r="LA62" s="8"/>
      <c r="LB62" s="8"/>
      <c r="LC62" s="8"/>
      <c r="LD62" s="8"/>
      <c r="LE62" s="8"/>
      <c r="LF62" s="8"/>
      <c r="LG62" s="8"/>
      <c r="LH62" s="8"/>
      <c r="LI62" s="8"/>
      <c r="LJ62" s="8"/>
      <c r="LK62" s="8"/>
      <c r="LL62" s="8"/>
      <c r="LM62" s="8"/>
      <c r="LN62" s="8"/>
      <c r="LO62" s="8"/>
      <c r="LP62" s="8"/>
      <c r="LQ62" s="8"/>
      <c r="LR62" s="8"/>
      <c r="LS62" s="8"/>
      <c r="LT62" s="8"/>
      <c r="LU62" s="8"/>
      <c r="LV62" s="8"/>
      <c r="LW62" s="8"/>
      <c r="LX62" s="8"/>
      <c r="LY62" s="8"/>
      <c r="LZ62" s="8"/>
      <c r="MA62" s="8"/>
      <c r="MB62" s="8"/>
      <c r="MC62" s="8"/>
      <c r="MD62" s="8"/>
      <c r="ME62" s="8"/>
      <c r="MF62" s="8"/>
      <c r="MG62" s="8"/>
      <c r="MH62" s="8"/>
      <c r="MI62" s="8"/>
      <c r="MJ62" s="8"/>
      <c r="MK62" s="8"/>
      <c r="ML62" s="8"/>
      <c r="MM62" s="8"/>
      <c r="MN62" s="8"/>
      <c r="MO62" s="8"/>
      <c r="MP62" s="8"/>
      <c r="MQ62" s="8"/>
    </row>
    <row r="63" spans="1:355" s="31" customFormat="1" ht="20.25" customHeight="1">
      <c r="A63" s="116">
        <f t="shared" si="0"/>
        <v>56</v>
      </c>
      <c r="B63" s="59" t="s">
        <v>147</v>
      </c>
      <c r="C63" s="118" t="s">
        <v>143</v>
      </c>
      <c r="D63" s="34">
        <v>0.4375</v>
      </c>
      <c r="E63" s="27" t="s">
        <v>69</v>
      </c>
      <c r="F63" s="32" t="s">
        <v>116</v>
      </c>
      <c r="G63" s="35" t="s">
        <v>128</v>
      </c>
      <c r="H63" s="29" t="s">
        <v>165</v>
      </c>
      <c r="I63" s="19" t="s">
        <v>62</v>
      </c>
      <c r="J63" s="19" t="s">
        <v>140</v>
      </c>
      <c r="K63" s="19" t="s">
        <v>10</v>
      </c>
      <c r="L63" s="30">
        <v>2</v>
      </c>
      <c r="M63" s="30">
        <v>2</v>
      </c>
      <c r="N63" s="30"/>
      <c r="O63" s="19"/>
      <c r="P63" s="19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</row>
    <row r="64" spans="1:355" s="31" customFormat="1" ht="20.25" customHeight="1">
      <c r="A64" s="116">
        <f t="shared" si="0"/>
        <v>57</v>
      </c>
      <c r="B64" s="59" t="s">
        <v>147</v>
      </c>
      <c r="C64" s="118" t="s">
        <v>143</v>
      </c>
      <c r="D64" s="34">
        <v>0.52083333333333337</v>
      </c>
      <c r="E64" s="27" t="s">
        <v>69</v>
      </c>
      <c r="F64" s="32" t="s">
        <v>124</v>
      </c>
      <c r="G64" s="35" t="s">
        <v>40</v>
      </c>
      <c r="H64" s="29" t="s">
        <v>10</v>
      </c>
      <c r="I64" s="19" t="s">
        <v>62</v>
      </c>
      <c r="J64" s="19" t="s">
        <v>140</v>
      </c>
      <c r="K64" s="19" t="s">
        <v>139</v>
      </c>
      <c r="L64" s="30">
        <v>2</v>
      </c>
      <c r="M64" s="30">
        <v>2</v>
      </c>
      <c r="N64" s="30">
        <v>2</v>
      </c>
      <c r="O64" s="19"/>
      <c r="P64" s="19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  <c r="IV64" s="21"/>
      <c r="IW64" s="21"/>
      <c r="IX64" s="21"/>
      <c r="IY64" s="21"/>
      <c r="IZ64" s="21"/>
      <c r="JA64" s="21"/>
      <c r="JB64" s="21"/>
      <c r="JC64" s="21"/>
      <c r="JD64" s="21"/>
      <c r="JE64" s="21"/>
      <c r="JF64" s="21"/>
      <c r="JG64" s="21"/>
      <c r="JH64" s="21"/>
      <c r="JI64" s="21"/>
      <c r="JJ64" s="21"/>
      <c r="JK64" s="21"/>
      <c r="JL64" s="21"/>
      <c r="JM64" s="21"/>
      <c r="JN64" s="21"/>
      <c r="JO64" s="21"/>
      <c r="JP64" s="21"/>
      <c r="JQ64" s="21"/>
      <c r="JR64" s="21"/>
      <c r="JS64" s="21"/>
      <c r="JT64" s="21"/>
      <c r="JU64" s="21"/>
      <c r="JV64" s="21"/>
      <c r="JW64" s="21"/>
      <c r="JX64" s="21"/>
      <c r="JY64" s="21"/>
      <c r="JZ64" s="21"/>
      <c r="KA64" s="21"/>
      <c r="KB64" s="21"/>
      <c r="KC64" s="21"/>
      <c r="KD64" s="21"/>
      <c r="KE64" s="21"/>
      <c r="KF64" s="21"/>
      <c r="KG64" s="21"/>
      <c r="KH64" s="21"/>
      <c r="KI64" s="21"/>
      <c r="KJ64" s="21"/>
      <c r="KK64" s="21"/>
      <c r="KL64" s="21"/>
      <c r="KM64" s="21"/>
      <c r="KN64" s="21"/>
      <c r="KO64" s="21"/>
      <c r="KP64" s="21"/>
      <c r="KQ64" s="21"/>
      <c r="KR64" s="21"/>
      <c r="KS64" s="21"/>
      <c r="KT64" s="21"/>
      <c r="KU64" s="21"/>
      <c r="KV64" s="21"/>
      <c r="KW64" s="21"/>
      <c r="KX64" s="21"/>
      <c r="KY64" s="21"/>
      <c r="KZ64" s="21"/>
      <c r="LA64" s="21"/>
      <c r="LB64" s="21"/>
      <c r="LC64" s="21"/>
      <c r="LD64" s="21"/>
      <c r="LE64" s="21"/>
      <c r="LF64" s="21"/>
      <c r="LG64" s="21"/>
      <c r="LH64" s="21"/>
      <c r="LI64" s="21"/>
      <c r="LJ64" s="21"/>
      <c r="LK64" s="21"/>
      <c r="LL64" s="21"/>
      <c r="LM64" s="21"/>
      <c r="LN64" s="21"/>
      <c r="LO64" s="21"/>
      <c r="LP64" s="21"/>
      <c r="LQ64" s="21"/>
      <c r="LR64" s="21"/>
      <c r="LS64" s="21"/>
      <c r="LT64" s="21"/>
      <c r="LU64" s="21"/>
      <c r="LV64" s="21"/>
      <c r="LW64" s="21"/>
      <c r="LX64" s="21"/>
      <c r="LY64" s="21"/>
      <c r="LZ64" s="21"/>
      <c r="MA64" s="21"/>
      <c r="MB64" s="21"/>
      <c r="MC64" s="21"/>
      <c r="MD64" s="21"/>
      <c r="ME64" s="21"/>
      <c r="MF64" s="21"/>
      <c r="MG64" s="21"/>
      <c r="MH64" s="21"/>
      <c r="MI64" s="21"/>
      <c r="MJ64" s="21"/>
      <c r="MK64" s="21"/>
      <c r="ML64" s="21"/>
      <c r="MM64" s="21"/>
      <c r="MN64" s="21"/>
      <c r="MO64" s="21"/>
      <c r="MP64" s="21"/>
      <c r="MQ64" s="21"/>
    </row>
    <row r="65" spans="1:355" s="58" customFormat="1" ht="20.25" customHeight="1">
      <c r="A65" s="116">
        <f t="shared" si="0"/>
        <v>58</v>
      </c>
      <c r="B65" s="59" t="s">
        <v>147</v>
      </c>
      <c r="C65" s="123" t="s">
        <v>143</v>
      </c>
      <c r="D65" s="112">
        <v>0.60416666666666663</v>
      </c>
      <c r="E65" s="104" t="s">
        <v>69</v>
      </c>
      <c r="F65" s="32" t="s">
        <v>18</v>
      </c>
      <c r="G65" s="106" t="s">
        <v>39</v>
      </c>
      <c r="H65" s="79" t="s">
        <v>15</v>
      </c>
      <c r="I65" s="19" t="s">
        <v>62</v>
      </c>
      <c r="J65" s="19" t="s">
        <v>140</v>
      </c>
      <c r="K65" s="19"/>
      <c r="L65" s="30">
        <v>2</v>
      </c>
      <c r="M65" s="30">
        <v>2</v>
      </c>
      <c r="N65" s="30"/>
      <c r="O65" s="19"/>
      <c r="P65" s="19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</row>
    <row r="66" spans="1:355" s="31" customFormat="1" ht="20.25" customHeight="1">
      <c r="A66" s="116">
        <f t="shared" si="0"/>
        <v>59</v>
      </c>
      <c r="B66" s="59" t="s">
        <v>147</v>
      </c>
      <c r="C66" s="117" t="s">
        <v>144</v>
      </c>
      <c r="D66" s="110">
        <v>0.35416666666666669</v>
      </c>
      <c r="E66" s="90" t="s">
        <v>69</v>
      </c>
      <c r="F66" s="23" t="s">
        <v>98</v>
      </c>
      <c r="G66" s="28" t="s">
        <v>127</v>
      </c>
      <c r="H66" s="29" t="s">
        <v>5</v>
      </c>
      <c r="I66" s="19" t="s">
        <v>62</v>
      </c>
      <c r="J66" s="19" t="s">
        <v>140</v>
      </c>
      <c r="K66" s="19" t="s">
        <v>139</v>
      </c>
      <c r="L66" s="30">
        <v>2</v>
      </c>
      <c r="M66" s="30">
        <v>2</v>
      </c>
      <c r="N66" s="30">
        <v>2</v>
      </c>
      <c r="O66" s="19"/>
      <c r="P66" s="19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  <c r="IV66" s="21"/>
      <c r="IW66" s="21"/>
      <c r="IX66" s="21"/>
      <c r="IY66" s="21"/>
      <c r="IZ66" s="21"/>
      <c r="JA66" s="21"/>
      <c r="JB66" s="21"/>
      <c r="JC66" s="21"/>
      <c r="JD66" s="21"/>
      <c r="JE66" s="21"/>
      <c r="JF66" s="21"/>
      <c r="JG66" s="21"/>
      <c r="JH66" s="21"/>
      <c r="JI66" s="21"/>
      <c r="JJ66" s="21"/>
      <c r="JK66" s="21"/>
      <c r="JL66" s="21"/>
      <c r="JM66" s="21"/>
      <c r="JN66" s="21"/>
      <c r="JO66" s="21"/>
      <c r="JP66" s="21"/>
      <c r="JQ66" s="21"/>
      <c r="JR66" s="21"/>
      <c r="JS66" s="21"/>
      <c r="JT66" s="21"/>
      <c r="JU66" s="21"/>
      <c r="JV66" s="21"/>
      <c r="JW66" s="21"/>
      <c r="JX66" s="21"/>
      <c r="JY66" s="21"/>
      <c r="JZ66" s="21"/>
      <c r="KA66" s="21"/>
      <c r="KB66" s="21"/>
      <c r="KC66" s="21"/>
      <c r="KD66" s="21"/>
      <c r="KE66" s="21"/>
      <c r="KF66" s="21"/>
      <c r="KG66" s="21"/>
      <c r="KH66" s="21"/>
      <c r="KI66" s="21"/>
      <c r="KJ66" s="21"/>
      <c r="KK66" s="21"/>
      <c r="KL66" s="21"/>
      <c r="KM66" s="21"/>
      <c r="KN66" s="21"/>
      <c r="KO66" s="21"/>
      <c r="KP66" s="21"/>
      <c r="KQ66" s="21"/>
      <c r="KR66" s="21"/>
      <c r="KS66" s="21"/>
      <c r="KT66" s="21"/>
      <c r="KU66" s="21"/>
      <c r="KV66" s="21"/>
      <c r="KW66" s="21"/>
      <c r="KX66" s="21"/>
      <c r="KY66" s="21"/>
      <c r="KZ66" s="21"/>
      <c r="LA66" s="21"/>
      <c r="LB66" s="21"/>
      <c r="LC66" s="21"/>
      <c r="LD66" s="21"/>
      <c r="LE66" s="21"/>
      <c r="LF66" s="21"/>
      <c r="LG66" s="21"/>
      <c r="LH66" s="21"/>
      <c r="LI66" s="21"/>
      <c r="LJ66" s="21"/>
      <c r="LK66" s="21"/>
      <c r="LL66" s="21"/>
      <c r="LM66" s="21"/>
      <c r="LN66" s="21"/>
      <c r="LO66" s="21"/>
      <c r="LP66" s="21"/>
      <c r="LQ66" s="21"/>
      <c r="LR66" s="21"/>
      <c r="LS66" s="21"/>
      <c r="LT66" s="21"/>
      <c r="LU66" s="21"/>
      <c r="LV66" s="21"/>
      <c r="LW66" s="21"/>
      <c r="LX66" s="21"/>
      <c r="LY66" s="21"/>
      <c r="LZ66" s="21"/>
      <c r="MA66" s="21"/>
      <c r="MB66" s="21"/>
      <c r="MC66" s="21"/>
      <c r="MD66" s="21"/>
      <c r="ME66" s="21"/>
      <c r="MF66" s="21"/>
      <c r="MG66" s="21"/>
      <c r="MH66" s="21"/>
      <c r="MI66" s="21"/>
      <c r="MJ66" s="21"/>
      <c r="MK66" s="21"/>
      <c r="ML66" s="21"/>
      <c r="MM66" s="21"/>
      <c r="MN66" s="21"/>
      <c r="MO66" s="21"/>
      <c r="MP66" s="21"/>
      <c r="MQ66" s="21"/>
    </row>
    <row r="67" spans="1:355" s="31" customFormat="1" ht="20.25" customHeight="1">
      <c r="A67" s="116">
        <f t="shared" si="0"/>
        <v>60</v>
      </c>
      <c r="B67" s="59" t="s">
        <v>147</v>
      </c>
      <c r="C67" s="118" t="s">
        <v>144</v>
      </c>
      <c r="D67" s="60">
        <v>0.4375</v>
      </c>
      <c r="E67" s="90" t="s">
        <v>69</v>
      </c>
      <c r="F67" s="32" t="s">
        <v>109</v>
      </c>
      <c r="G67" s="35" t="s">
        <v>129</v>
      </c>
      <c r="H67" s="61" t="s">
        <v>5</v>
      </c>
      <c r="I67" s="19" t="s">
        <v>62</v>
      </c>
      <c r="J67" s="19" t="s">
        <v>140</v>
      </c>
      <c r="K67" s="19" t="s">
        <v>139</v>
      </c>
      <c r="L67" s="30">
        <v>2</v>
      </c>
      <c r="M67" s="30">
        <v>2</v>
      </c>
      <c r="N67" s="30">
        <v>2</v>
      </c>
      <c r="O67" s="19"/>
      <c r="P67" s="19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  <c r="IW67" s="21"/>
      <c r="IX67" s="21"/>
      <c r="IY67" s="21"/>
      <c r="IZ67" s="21"/>
      <c r="JA67" s="21"/>
      <c r="JB67" s="21"/>
      <c r="JC67" s="21"/>
      <c r="JD67" s="21"/>
      <c r="JE67" s="21"/>
      <c r="JF67" s="21"/>
      <c r="JG67" s="21"/>
      <c r="JH67" s="21"/>
      <c r="JI67" s="21"/>
      <c r="JJ67" s="21"/>
      <c r="JK67" s="21"/>
      <c r="JL67" s="21"/>
      <c r="JM67" s="21"/>
      <c r="JN67" s="21"/>
      <c r="JO67" s="21"/>
      <c r="JP67" s="21"/>
      <c r="JQ67" s="21"/>
      <c r="JR67" s="21"/>
      <c r="JS67" s="21"/>
      <c r="JT67" s="21"/>
      <c r="JU67" s="21"/>
      <c r="JV67" s="21"/>
      <c r="JW67" s="21"/>
      <c r="JX67" s="21"/>
      <c r="JY67" s="21"/>
      <c r="JZ67" s="21"/>
      <c r="KA67" s="21"/>
      <c r="KB67" s="21"/>
      <c r="KC67" s="21"/>
      <c r="KD67" s="21"/>
      <c r="KE67" s="21"/>
      <c r="KF67" s="21"/>
      <c r="KG67" s="21"/>
      <c r="KH67" s="21"/>
      <c r="KI67" s="21"/>
      <c r="KJ67" s="21"/>
      <c r="KK67" s="21"/>
      <c r="KL67" s="21"/>
      <c r="KM67" s="21"/>
      <c r="KN67" s="21"/>
      <c r="KO67" s="21"/>
      <c r="KP67" s="21"/>
      <c r="KQ67" s="21"/>
      <c r="KR67" s="21"/>
      <c r="KS67" s="21"/>
      <c r="KT67" s="21"/>
      <c r="KU67" s="21"/>
      <c r="KV67" s="21"/>
      <c r="KW67" s="21"/>
      <c r="KX67" s="21"/>
      <c r="KY67" s="21"/>
      <c r="KZ67" s="21"/>
      <c r="LA67" s="21"/>
      <c r="LB67" s="21"/>
      <c r="LC67" s="21"/>
      <c r="LD67" s="21"/>
      <c r="LE67" s="21"/>
      <c r="LF67" s="21"/>
      <c r="LG67" s="21"/>
      <c r="LH67" s="21"/>
      <c r="LI67" s="21"/>
      <c r="LJ67" s="21"/>
      <c r="LK67" s="21"/>
      <c r="LL67" s="21"/>
      <c r="LM67" s="21"/>
      <c r="LN67" s="21"/>
      <c r="LO67" s="21"/>
      <c r="LP67" s="21"/>
      <c r="LQ67" s="21"/>
      <c r="LR67" s="21"/>
      <c r="LS67" s="21"/>
      <c r="LT67" s="21"/>
      <c r="LU67" s="21"/>
      <c r="LV67" s="21"/>
      <c r="LW67" s="21"/>
      <c r="LX67" s="21"/>
      <c r="LY67" s="21"/>
      <c r="LZ67" s="21"/>
      <c r="MA67" s="21"/>
      <c r="MB67" s="21"/>
      <c r="MC67" s="21"/>
      <c r="MD67" s="21"/>
      <c r="ME67" s="21"/>
      <c r="MF67" s="21"/>
      <c r="MG67" s="21"/>
      <c r="MH67" s="21"/>
      <c r="MI67" s="21"/>
      <c r="MJ67" s="21"/>
      <c r="MK67" s="21"/>
      <c r="ML67" s="21"/>
      <c r="MM67" s="21"/>
      <c r="MN67" s="21"/>
      <c r="MO67" s="21"/>
      <c r="MP67" s="21"/>
      <c r="MQ67" s="21"/>
    </row>
    <row r="68" spans="1:355" s="31" customFormat="1" ht="20.25" customHeight="1">
      <c r="A68" s="116">
        <f t="shared" si="0"/>
        <v>61</v>
      </c>
      <c r="B68" s="59" t="s">
        <v>147</v>
      </c>
      <c r="C68" s="118" t="s">
        <v>144</v>
      </c>
      <c r="D68" s="111">
        <v>0.52083333333333337</v>
      </c>
      <c r="E68" s="90" t="s">
        <v>69</v>
      </c>
      <c r="F68" s="32" t="s">
        <v>26</v>
      </c>
      <c r="G68" s="35" t="s">
        <v>39</v>
      </c>
      <c r="H68" s="29" t="s">
        <v>5</v>
      </c>
      <c r="I68" s="19" t="s">
        <v>62</v>
      </c>
      <c r="J68" s="19" t="s">
        <v>140</v>
      </c>
      <c r="K68" s="19" t="s">
        <v>139</v>
      </c>
      <c r="L68" s="30">
        <v>2</v>
      </c>
      <c r="M68" s="30">
        <v>2</v>
      </c>
      <c r="N68" s="30"/>
      <c r="O68" s="19"/>
      <c r="P68" s="19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  <c r="IW68" s="21"/>
      <c r="IX68" s="21"/>
      <c r="IY68" s="21"/>
      <c r="IZ68" s="21"/>
      <c r="JA68" s="21"/>
      <c r="JB68" s="21"/>
      <c r="JC68" s="21"/>
      <c r="JD68" s="21"/>
      <c r="JE68" s="21"/>
      <c r="JF68" s="21"/>
      <c r="JG68" s="21"/>
      <c r="JH68" s="21"/>
      <c r="JI68" s="21"/>
      <c r="JJ68" s="21"/>
      <c r="JK68" s="21"/>
      <c r="JL68" s="21"/>
      <c r="JM68" s="21"/>
      <c r="JN68" s="21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21"/>
      <c r="KG68" s="21"/>
      <c r="KH68" s="21"/>
      <c r="KI68" s="21"/>
      <c r="KJ68" s="21"/>
      <c r="KK68" s="21"/>
      <c r="KL68" s="21"/>
      <c r="KM68" s="21"/>
      <c r="KN68" s="21"/>
      <c r="KO68" s="21"/>
      <c r="KP68" s="21"/>
      <c r="KQ68" s="21"/>
      <c r="KR68" s="21"/>
      <c r="KS68" s="21"/>
      <c r="KT68" s="21"/>
      <c r="KU68" s="21"/>
      <c r="KV68" s="21"/>
      <c r="KW68" s="21"/>
      <c r="KX68" s="21"/>
      <c r="KY68" s="21"/>
      <c r="KZ68" s="21"/>
      <c r="LA68" s="21"/>
      <c r="LB68" s="21"/>
      <c r="LC68" s="21"/>
      <c r="LD68" s="21"/>
      <c r="LE68" s="21"/>
      <c r="LF68" s="21"/>
      <c r="LG68" s="21"/>
      <c r="LH68" s="21"/>
      <c r="LI68" s="21"/>
      <c r="LJ68" s="21"/>
      <c r="LK68" s="21"/>
      <c r="LL68" s="21"/>
      <c r="LM68" s="21"/>
      <c r="LN68" s="21"/>
      <c r="LO68" s="21"/>
      <c r="LP68" s="21"/>
      <c r="LQ68" s="21"/>
      <c r="LR68" s="21"/>
      <c r="LS68" s="21"/>
      <c r="LT68" s="21"/>
      <c r="LU68" s="21"/>
      <c r="LV68" s="21"/>
      <c r="LW68" s="21"/>
      <c r="LX68" s="21"/>
      <c r="LY68" s="21"/>
      <c r="LZ68" s="21"/>
      <c r="MA68" s="21"/>
      <c r="MB68" s="21"/>
      <c r="MC68" s="21"/>
      <c r="MD68" s="21"/>
      <c r="ME68" s="21"/>
      <c r="MF68" s="21"/>
      <c r="MG68" s="21"/>
      <c r="MH68" s="21"/>
      <c r="MI68" s="21"/>
      <c r="MJ68" s="21"/>
      <c r="MK68" s="21"/>
      <c r="ML68" s="21"/>
      <c r="MM68" s="21"/>
      <c r="MN68" s="21"/>
      <c r="MO68" s="21"/>
      <c r="MP68" s="21"/>
      <c r="MQ68" s="21"/>
    </row>
    <row r="69" spans="1:355" ht="21.75" customHeight="1">
      <c r="A69" s="116">
        <f t="shared" si="0"/>
        <v>62</v>
      </c>
      <c r="B69" s="87" t="s">
        <v>20</v>
      </c>
      <c r="C69" s="119" t="s">
        <v>144</v>
      </c>
      <c r="D69" s="80">
        <v>0.52083333333333337</v>
      </c>
      <c r="E69" s="91" t="s">
        <v>80</v>
      </c>
      <c r="F69" s="81" t="s">
        <v>57</v>
      </c>
      <c r="G69" s="41" t="s">
        <v>126</v>
      </c>
      <c r="H69" s="47" t="s">
        <v>42</v>
      </c>
      <c r="I69" s="19"/>
      <c r="J69" s="19"/>
      <c r="K69" s="19"/>
      <c r="L69" s="20"/>
      <c r="M69" s="20"/>
      <c r="N69" s="20"/>
      <c r="O69" s="19"/>
      <c r="P69" s="19"/>
    </row>
    <row r="70" spans="1:355" ht="20.25" customHeight="1">
      <c r="A70" s="116">
        <f t="shared" si="0"/>
        <v>63</v>
      </c>
      <c r="B70" s="87" t="s">
        <v>20</v>
      </c>
      <c r="C70" s="119" t="s">
        <v>144</v>
      </c>
      <c r="D70" s="80">
        <v>0.60416666666666663</v>
      </c>
      <c r="E70" s="91" t="s">
        <v>81</v>
      </c>
      <c r="F70" s="81" t="s">
        <v>121</v>
      </c>
      <c r="G70" s="54" t="s">
        <v>128</v>
      </c>
      <c r="H70" s="47" t="s">
        <v>42</v>
      </c>
      <c r="I70" s="19"/>
      <c r="J70" s="19"/>
      <c r="K70" s="19"/>
      <c r="L70" s="20"/>
      <c r="M70" s="20"/>
      <c r="N70" s="20"/>
      <c r="O70" s="19"/>
      <c r="P70" s="19"/>
    </row>
    <row r="71" spans="1:355" ht="20.25" customHeight="1">
      <c r="A71" s="116">
        <f t="shared" si="0"/>
        <v>64</v>
      </c>
      <c r="B71" s="87" t="s">
        <v>20</v>
      </c>
      <c r="C71" s="119" t="s">
        <v>144</v>
      </c>
      <c r="D71" s="82">
        <v>0.6875</v>
      </c>
      <c r="E71" s="92" t="s">
        <v>85</v>
      </c>
      <c r="F71" s="40" t="s">
        <v>41</v>
      </c>
      <c r="G71" s="41" t="s">
        <v>126</v>
      </c>
      <c r="H71" s="52" t="s">
        <v>42</v>
      </c>
      <c r="I71" s="19"/>
      <c r="J71" s="19"/>
      <c r="K71" s="93"/>
      <c r="L71" s="93"/>
      <c r="M71" s="93"/>
      <c r="N71" s="93"/>
      <c r="O71" s="19"/>
      <c r="P71" s="19"/>
    </row>
    <row r="72" spans="1:355" ht="20.25" customHeight="1">
      <c r="A72" s="116">
        <f t="shared" si="0"/>
        <v>65</v>
      </c>
      <c r="B72" s="59" t="s">
        <v>147</v>
      </c>
      <c r="C72" s="117" t="s">
        <v>145</v>
      </c>
      <c r="D72" s="110">
        <v>0.35416666666666669</v>
      </c>
      <c r="E72" s="27" t="s">
        <v>69</v>
      </c>
      <c r="F72" s="32" t="s">
        <v>119</v>
      </c>
      <c r="G72" s="35" t="s">
        <v>129</v>
      </c>
      <c r="H72" s="29" t="s">
        <v>3</v>
      </c>
      <c r="I72" s="19" t="s">
        <v>62</v>
      </c>
      <c r="J72" s="19"/>
      <c r="K72" s="19"/>
      <c r="L72" s="30"/>
      <c r="M72" s="30"/>
      <c r="N72" s="30">
        <v>2</v>
      </c>
      <c r="O72" s="19"/>
      <c r="P72" s="19"/>
    </row>
    <row r="73" spans="1:355" ht="20.25" customHeight="1">
      <c r="A73" s="116">
        <f t="shared" si="0"/>
        <v>66</v>
      </c>
      <c r="B73" s="59" t="s">
        <v>147</v>
      </c>
      <c r="C73" s="118" t="s">
        <v>145</v>
      </c>
      <c r="D73" s="60">
        <v>0.4375</v>
      </c>
      <c r="E73" s="27" t="s">
        <v>69</v>
      </c>
      <c r="F73" s="32" t="s">
        <v>55</v>
      </c>
      <c r="G73" s="35" t="s">
        <v>126</v>
      </c>
      <c r="H73" s="29" t="s">
        <v>3</v>
      </c>
      <c r="I73" s="19"/>
      <c r="J73" s="19"/>
      <c r="K73" s="19"/>
      <c r="L73" s="30"/>
      <c r="M73" s="30"/>
      <c r="N73" s="30">
        <v>2</v>
      </c>
      <c r="O73" s="19"/>
      <c r="P73" s="19"/>
    </row>
    <row r="74" spans="1:355" ht="20.25" customHeight="1">
      <c r="A74" s="116">
        <f t="shared" ref="A74:A76" si="1">1+A73</f>
        <v>67</v>
      </c>
      <c r="B74" s="59" t="s">
        <v>147</v>
      </c>
      <c r="C74" s="118" t="s">
        <v>145</v>
      </c>
      <c r="D74" s="111">
        <v>0.52083333333333337</v>
      </c>
      <c r="E74" s="27" t="s">
        <v>69</v>
      </c>
      <c r="F74" s="32" t="s">
        <v>120</v>
      </c>
      <c r="G74" s="35" t="s">
        <v>128</v>
      </c>
      <c r="H74" s="29" t="s">
        <v>3</v>
      </c>
      <c r="I74" s="19"/>
      <c r="J74" s="19"/>
      <c r="K74" s="19"/>
      <c r="L74" s="30"/>
      <c r="M74" s="30"/>
      <c r="N74" s="30">
        <v>2</v>
      </c>
      <c r="O74" s="19"/>
      <c r="P74" s="19"/>
    </row>
    <row r="75" spans="1:355" s="22" customFormat="1" ht="20.25" customHeight="1">
      <c r="A75" s="116">
        <f t="shared" si="1"/>
        <v>68</v>
      </c>
      <c r="B75" s="87" t="s">
        <v>20</v>
      </c>
      <c r="C75" s="124" t="s">
        <v>145</v>
      </c>
      <c r="D75" s="64">
        <v>0.60416666666666663</v>
      </c>
      <c r="E75" s="50" t="s">
        <v>84</v>
      </c>
      <c r="F75" s="45" t="s">
        <v>70</v>
      </c>
      <c r="G75" s="51" t="s">
        <v>128</v>
      </c>
      <c r="H75" s="52" t="s">
        <v>44</v>
      </c>
      <c r="I75" s="19"/>
      <c r="J75" s="19"/>
      <c r="K75" s="19"/>
      <c r="L75" s="30"/>
      <c r="M75" s="30"/>
      <c r="N75" s="30"/>
      <c r="O75" s="19"/>
      <c r="P75" s="19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  <c r="IW75" s="21"/>
      <c r="IX75" s="21"/>
      <c r="IY75" s="21"/>
      <c r="IZ75" s="21"/>
      <c r="JA75" s="21"/>
      <c r="JB75" s="21"/>
      <c r="JC75" s="21"/>
      <c r="JD75" s="21"/>
      <c r="JE75" s="21"/>
      <c r="JF75" s="21"/>
      <c r="JG75" s="21"/>
      <c r="JH75" s="21"/>
      <c r="JI75" s="21"/>
      <c r="JJ75" s="21"/>
      <c r="JK75" s="21"/>
      <c r="JL75" s="21"/>
      <c r="JM75" s="21"/>
      <c r="JN75" s="21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/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  <c r="KU75" s="21"/>
      <c r="KV75" s="21"/>
      <c r="KW75" s="21"/>
      <c r="KX75" s="21"/>
      <c r="KY75" s="21"/>
      <c r="KZ75" s="21"/>
      <c r="LA75" s="21"/>
      <c r="LB75" s="21"/>
      <c r="LC75" s="21"/>
      <c r="LD75" s="21"/>
      <c r="LE75" s="21"/>
      <c r="LF75" s="21"/>
      <c r="LG75" s="21"/>
      <c r="LH75" s="21"/>
      <c r="LI75" s="21"/>
      <c r="LJ75" s="21"/>
      <c r="LK75" s="21"/>
      <c r="LL75" s="21"/>
      <c r="LM75" s="21"/>
      <c r="LN75" s="21"/>
      <c r="LO75" s="21"/>
      <c r="LP75" s="21"/>
      <c r="LQ75" s="21"/>
      <c r="LR75" s="21"/>
      <c r="LS75" s="21"/>
      <c r="LT75" s="21"/>
      <c r="LU75" s="21"/>
      <c r="LV75" s="21"/>
      <c r="LW75" s="21"/>
      <c r="LX75" s="21"/>
      <c r="LY75" s="21"/>
      <c r="LZ75" s="21"/>
      <c r="MA75" s="21"/>
      <c r="MB75" s="21"/>
      <c r="MC75" s="21"/>
      <c r="MD75" s="21"/>
      <c r="ME75" s="21"/>
      <c r="MF75" s="21"/>
      <c r="MG75" s="21"/>
      <c r="MH75" s="21"/>
      <c r="MI75" s="21"/>
      <c r="MJ75" s="21"/>
      <c r="MK75" s="21"/>
      <c r="ML75" s="21"/>
      <c r="MM75" s="21"/>
      <c r="MN75" s="21"/>
      <c r="MO75" s="21"/>
      <c r="MP75" s="21"/>
      <c r="MQ75" s="21"/>
    </row>
    <row r="76" spans="1:355" s="22" customFormat="1" ht="20.25" customHeight="1">
      <c r="A76" s="116">
        <f t="shared" si="1"/>
        <v>69</v>
      </c>
      <c r="B76" s="89" t="s">
        <v>20</v>
      </c>
      <c r="C76" s="125" t="s">
        <v>145</v>
      </c>
      <c r="D76" s="66">
        <v>0.60416666666666663</v>
      </c>
      <c r="E76" s="50" t="s">
        <v>83</v>
      </c>
      <c r="F76" s="45" t="s">
        <v>28</v>
      </c>
      <c r="G76" s="51" t="s">
        <v>39</v>
      </c>
      <c r="H76" s="52" t="s">
        <v>44</v>
      </c>
      <c r="I76" s="19"/>
      <c r="J76" s="19"/>
      <c r="K76" s="19"/>
      <c r="L76" s="30"/>
      <c r="M76" s="30"/>
      <c r="N76" s="30"/>
      <c r="O76" s="19"/>
      <c r="P76" s="19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  <c r="IW76" s="21"/>
      <c r="IX76" s="21"/>
      <c r="IY76" s="21"/>
      <c r="IZ76" s="21"/>
      <c r="JA76" s="21"/>
      <c r="JB76" s="21"/>
      <c r="JC76" s="21"/>
      <c r="JD76" s="21"/>
      <c r="JE76" s="21"/>
      <c r="JF76" s="21"/>
      <c r="JG76" s="21"/>
      <c r="JH76" s="21"/>
      <c r="JI76" s="21"/>
      <c r="JJ76" s="21"/>
      <c r="JK76" s="21"/>
      <c r="JL76" s="21"/>
      <c r="JM76" s="21"/>
      <c r="JN76" s="21"/>
      <c r="JO76" s="21"/>
      <c r="JP76" s="21"/>
      <c r="JQ76" s="21"/>
      <c r="JR76" s="21"/>
      <c r="JS76" s="21"/>
      <c r="JT76" s="21"/>
      <c r="JU76" s="21"/>
      <c r="JV76" s="21"/>
      <c r="JW76" s="21"/>
      <c r="JX76" s="21"/>
      <c r="JY76" s="21"/>
      <c r="JZ76" s="21"/>
      <c r="KA76" s="21"/>
      <c r="KB76" s="21"/>
      <c r="KC76" s="21"/>
      <c r="KD76" s="21"/>
      <c r="KE76" s="21"/>
      <c r="KF76" s="21"/>
      <c r="KG76" s="21"/>
      <c r="KH76" s="21"/>
      <c r="KI76" s="21"/>
      <c r="KJ76" s="21"/>
      <c r="KK76" s="21"/>
      <c r="KL76" s="21"/>
      <c r="KM76" s="21"/>
      <c r="KN76" s="21"/>
      <c r="KO76" s="21"/>
      <c r="KP76" s="21"/>
      <c r="KQ76" s="21"/>
      <c r="KR76" s="21"/>
      <c r="KS76" s="21"/>
      <c r="KT76" s="21"/>
      <c r="KU76" s="21"/>
      <c r="KV76" s="21"/>
      <c r="KW76" s="21"/>
      <c r="KX76" s="21"/>
      <c r="KY76" s="21"/>
      <c r="KZ76" s="21"/>
      <c r="LA76" s="21"/>
      <c r="LB76" s="21"/>
      <c r="LC76" s="21"/>
      <c r="LD76" s="21"/>
      <c r="LE76" s="21"/>
      <c r="LF76" s="21"/>
      <c r="LG76" s="21"/>
      <c r="LH76" s="21"/>
      <c r="LI76" s="21"/>
      <c r="LJ76" s="21"/>
      <c r="LK76" s="21"/>
      <c r="LL76" s="21"/>
      <c r="LM76" s="21"/>
      <c r="LN76" s="21"/>
      <c r="LO76" s="21"/>
      <c r="LP76" s="21"/>
      <c r="LQ76" s="21"/>
      <c r="LR76" s="21"/>
      <c r="LS76" s="21"/>
      <c r="LT76" s="21"/>
      <c r="LU76" s="21"/>
      <c r="LV76" s="21"/>
      <c r="LW76" s="21"/>
      <c r="LX76" s="21"/>
      <c r="LY76" s="21"/>
      <c r="LZ76" s="21"/>
      <c r="MA76" s="21"/>
      <c r="MB76" s="21"/>
      <c r="MC76" s="21"/>
      <c r="MD76" s="21"/>
      <c r="ME76" s="21"/>
      <c r="MF76" s="21"/>
      <c r="MG76" s="21"/>
      <c r="MH76" s="21"/>
      <c r="MI76" s="21"/>
      <c r="MJ76" s="21"/>
      <c r="MK76" s="21"/>
      <c r="ML76" s="21"/>
      <c r="MM76" s="21"/>
      <c r="MN76" s="21"/>
      <c r="MO76" s="21"/>
      <c r="MP76" s="21"/>
      <c r="MQ76" s="21"/>
    </row>
    <row r="77" spans="1:355" ht="15.75" customHeight="1">
      <c r="B77" s="154" t="s">
        <v>87</v>
      </c>
      <c r="C77" s="155"/>
      <c r="D77" s="155"/>
      <c r="E77" s="155"/>
      <c r="F77" s="155"/>
      <c r="G77" s="155"/>
      <c r="H77" s="155"/>
      <c r="I77" s="155"/>
      <c r="J77" s="19"/>
      <c r="K77" s="94" t="s">
        <v>148</v>
      </c>
      <c r="L77" s="20">
        <f>SUBTOTAL(9,L8:L29)</f>
        <v>28</v>
      </c>
      <c r="M77" s="20">
        <f>SUBTOTAL(9,M8:M29)</f>
        <v>28</v>
      </c>
      <c r="N77" s="20">
        <f>SUBTOTAL(9,N8:N29)</f>
        <v>4</v>
      </c>
      <c r="O77" s="19"/>
      <c r="P77" s="19"/>
    </row>
    <row r="78" spans="1:355" ht="15.75" customHeight="1">
      <c r="B78" s="131" t="s">
        <v>157</v>
      </c>
      <c r="C78" s="132"/>
      <c r="D78" s="133"/>
      <c r="E78" s="134"/>
      <c r="F78" s="135"/>
      <c r="G78" s="134"/>
      <c r="H78" s="134"/>
      <c r="I78" s="136"/>
      <c r="J78" s="136"/>
      <c r="K78" s="93"/>
      <c r="L78" s="20">
        <f>SUBTOTAL(9,L30:L50)</f>
        <v>16</v>
      </c>
      <c r="M78" s="20">
        <f>SUBTOTAL(9,M30:M50)</f>
        <v>14</v>
      </c>
      <c r="N78" s="20">
        <f>SUBTOTAL(9,N30:N50)</f>
        <v>18</v>
      </c>
      <c r="O78" s="19"/>
      <c r="P78" s="19"/>
    </row>
    <row r="79" spans="1:355" ht="15.75" customHeight="1">
      <c r="B79" s="131"/>
      <c r="C79" s="132"/>
      <c r="D79" s="137" t="s">
        <v>162</v>
      </c>
      <c r="E79" s="134"/>
      <c r="F79" s="135"/>
      <c r="G79" s="134"/>
      <c r="H79" s="134"/>
      <c r="I79" s="136"/>
      <c r="J79" s="136"/>
      <c r="K79" s="93"/>
      <c r="L79" s="20"/>
      <c r="M79" s="20"/>
      <c r="N79" s="20"/>
      <c r="O79" s="19"/>
      <c r="P79" s="19"/>
    </row>
    <row r="80" spans="1:355" ht="20.25" customHeight="1">
      <c r="B80" s="131" t="s">
        <v>158</v>
      </c>
      <c r="C80" s="132"/>
      <c r="D80" s="133"/>
      <c r="E80" s="134"/>
      <c r="F80" s="135"/>
      <c r="G80" s="134"/>
      <c r="H80" s="134"/>
      <c r="I80" s="138"/>
      <c r="J80" s="138"/>
      <c r="L80" s="20">
        <f>SUBTOTAL(9,L51:L74)</f>
        <v>26</v>
      </c>
      <c r="M80" s="20">
        <f>SUBTOTAL(9,M51:M74)</f>
        <v>28</v>
      </c>
      <c r="N80" s="20">
        <f>SUBTOTAL(9,N51:N74)</f>
        <v>16</v>
      </c>
      <c r="O80" s="19"/>
      <c r="P80" s="19"/>
    </row>
    <row r="81" spans="1:16" ht="20.25" customHeight="1">
      <c r="B81" s="131"/>
      <c r="C81" s="139" t="s">
        <v>155</v>
      </c>
      <c r="D81" s="133"/>
      <c r="E81" s="134"/>
      <c r="F81" s="135"/>
      <c r="G81" s="134"/>
      <c r="H81" s="134"/>
      <c r="I81" s="138"/>
      <c r="J81" s="138"/>
      <c r="L81" s="20"/>
      <c r="M81" s="20"/>
      <c r="N81" s="20"/>
      <c r="O81" s="19"/>
      <c r="P81" s="19"/>
    </row>
    <row r="82" spans="1:16" ht="20.25" customHeight="1">
      <c r="B82" s="131" t="s">
        <v>159</v>
      </c>
      <c r="C82" s="132"/>
      <c r="D82" s="133"/>
      <c r="E82" s="134"/>
      <c r="F82" s="135"/>
      <c r="G82" s="134"/>
      <c r="H82" s="134"/>
      <c r="I82" s="138"/>
      <c r="J82" s="138"/>
      <c r="L82" s="20">
        <f>SUM(L77:L80)</f>
        <v>70</v>
      </c>
      <c r="M82" s="20">
        <f t="shared" ref="M82:N82" si="2">SUM(M77:M80)</f>
        <v>70</v>
      </c>
      <c r="N82" s="20">
        <f t="shared" si="2"/>
        <v>38</v>
      </c>
      <c r="O82" s="19"/>
      <c r="P82" s="19"/>
    </row>
    <row r="83" spans="1:16" ht="20.25" customHeight="1">
      <c r="B83" s="140" t="s">
        <v>160</v>
      </c>
      <c r="C83" s="132"/>
      <c r="D83" s="133"/>
      <c r="E83" s="134"/>
      <c r="F83" s="135"/>
      <c r="G83" s="134"/>
      <c r="H83" s="134"/>
      <c r="I83" s="138"/>
      <c r="J83" s="138"/>
      <c r="L83" s="20"/>
      <c r="M83" s="20"/>
      <c r="N83" s="20"/>
      <c r="O83" s="19"/>
      <c r="P83" s="19"/>
    </row>
    <row r="84" spans="1:16" ht="20.25" customHeight="1">
      <c r="B84" s="141" t="s">
        <v>168</v>
      </c>
      <c r="C84" s="132"/>
      <c r="D84" s="133"/>
      <c r="E84" s="134"/>
      <c r="F84" s="135"/>
      <c r="G84" s="134"/>
      <c r="H84" s="134"/>
      <c r="I84" s="138"/>
      <c r="J84" s="138"/>
      <c r="L84" s="20"/>
      <c r="M84" s="20"/>
      <c r="N84" s="20"/>
      <c r="O84" s="19"/>
      <c r="P84" s="19"/>
    </row>
    <row r="85" spans="1:16" ht="44.25" customHeight="1">
      <c r="C85" s="149" t="s">
        <v>154</v>
      </c>
      <c r="D85" s="149"/>
      <c r="E85" s="95" t="s">
        <v>149</v>
      </c>
      <c r="F85" s="96" t="s">
        <v>163</v>
      </c>
      <c r="G85" s="97"/>
    </row>
    <row r="88" spans="1:16" ht="10.5">
      <c r="A88" s="98"/>
    </row>
    <row r="89" spans="1:16" ht="20.25" customHeight="1">
      <c r="A89" s="99"/>
      <c r="C89" s="100"/>
      <c r="D89" s="101"/>
      <c r="E89" s="102"/>
      <c r="F89" s="103"/>
    </row>
    <row r="90" spans="1:16" ht="20.25" customHeight="1">
      <c r="A90" s="58"/>
      <c r="F90" s="9"/>
    </row>
    <row r="105" ht="19.5" customHeight="1"/>
  </sheetData>
  <customSheetViews>
    <customSheetView guid="{D5354522-CD53-42C2-9457-0AF1D5C19B6F}" showRuler="0">
      <pageMargins left="0.7" right="0.7" top="0.75" bottom="0.75" header="0.3" footer="0.3"/>
      <headerFooter alignWithMargins="0"/>
    </customSheetView>
  </customSheetViews>
  <mergeCells count="8">
    <mergeCell ref="C85:D85"/>
    <mergeCell ref="F2:K2"/>
    <mergeCell ref="C4:F4"/>
    <mergeCell ref="G4:I4"/>
    <mergeCell ref="C5:F5"/>
    <mergeCell ref="G5:K5"/>
    <mergeCell ref="B77:I77"/>
    <mergeCell ref="C3:D3"/>
  </mergeCells>
  <phoneticPr fontId="2" type="noConversion"/>
  <printOptions headings="1" gridLines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Σελίδα &amp;P από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9-2018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2018-07-22T21:03:57Z</cp:lastPrinted>
  <dcterms:created xsi:type="dcterms:W3CDTF">2015-05-23T09:39:12Z</dcterms:created>
  <dcterms:modified xsi:type="dcterms:W3CDTF">2018-09-05T08:06:27Z</dcterms:modified>
</cp:coreProperties>
</file>